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19-09-17_EPO-CEPO_Proteomics paper\Images for paper\Original Figures\2019-09-06_Volcano plot\"/>
    </mc:Choice>
  </mc:AlternateContent>
  <xr:revisionPtr revIDLastSave="0" documentId="13_ncr:40009_{B31BD164-5377-4FE6-BD1D-1B7B625B7D8B}" xr6:coauthVersionLast="45" xr6:coauthVersionMax="45" xr10:uidLastSave="{00000000-0000-0000-0000-000000000000}"/>
  <bookViews>
    <workbookView xWindow="-120" yWindow="-120" windowWidth="20730" windowHeight="11160"/>
  </bookViews>
  <sheets>
    <sheet name="2019-10-23_CEPOvsCt_Sig-1.3fold" sheetId="1" r:id="rId1"/>
  </sheets>
  <calcPr calcId="0"/>
</workbook>
</file>

<file path=xl/calcChain.xml><?xml version="1.0" encoding="utf-8"?>
<calcChain xmlns="http://schemas.openxmlformats.org/spreadsheetml/2006/main">
  <c r="U65" i="1" l="1"/>
  <c r="V65" i="1"/>
  <c r="U19" i="1"/>
  <c r="V19" i="1"/>
  <c r="U41" i="1"/>
  <c r="V41" i="1"/>
  <c r="U63" i="1"/>
  <c r="V63" i="1"/>
  <c r="U36" i="1"/>
  <c r="V36" i="1"/>
  <c r="U50" i="1"/>
  <c r="V50" i="1"/>
  <c r="U11" i="1"/>
  <c r="V11" i="1"/>
  <c r="U40" i="1"/>
  <c r="V40" i="1"/>
  <c r="U35" i="1"/>
  <c r="V35" i="1"/>
  <c r="U39" i="1"/>
  <c r="V39" i="1"/>
  <c r="U52" i="1"/>
  <c r="V52" i="1"/>
  <c r="U26" i="1"/>
  <c r="V26" i="1"/>
  <c r="U22" i="1"/>
  <c r="V22" i="1"/>
  <c r="U55" i="1"/>
  <c r="V55" i="1"/>
  <c r="U53" i="1"/>
  <c r="V53" i="1"/>
  <c r="U33" i="1"/>
  <c r="V33" i="1"/>
  <c r="U59" i="1"/>
  <c r="V59" i="1"/>
  <c r="U57" i="1"/>
  <c r="V57" i="1"/>
  <c r="U60" i="1"/>
  <c r="V60" i="1"/>
  <c r="U37" i="1"/>
  <c r="V37" i="1"/>
  <c r="U30" i="1"/>
  <c r="V30" i="1"/>
  <c r="U44" i="1"/>
  <c r="V44" i="1"/>
  <c r="U20" i="1"/>
  <c r="V20" i="1"/>
  <c r="U25" i="1"/>
  <c r="V25" i="1"/>
  <c r="U45" i="1"/>
  <c r="V45" i="1"/>
  <c r="U9" i="1"/>
  <c r="V9" i="1"/>
  <c r="U31" i="1"/>
  <c r="V31" i="1"/>
  <c r="U38" i="1"/>
  <c r="V38" i="1"/>
  <c r="U18" i="1"/>
  <c r="V18" i="1"/>
  <c r="U14" i="1"/>
  <c r="V14" i="1"/>
  <c r="U46" i="1"/>
  <c r="V46" i="1"/>
  <c r="U17" i="1"/>
  <c r="V17" i="1"/>
  <c r="U58" i="1"/>
  <c r="V58" i="1"/>
  <c r="U24" i="1"/>
  <c r="V24" i="1"/>
  <c r="U16" i="1"/>
  <c r="V16" i="1"/>
  <c r="U3" i="1"/>
  <c r="V3" i="1"/>
  <c r="U32" i="1"/>
  <c r="V32" i="1"/>
  <c r="U34" i="1"/>
  <c r="V34" i="1"/>
  <c r="U51" i="1"/>
  <c r="V51" i="1"/>
  <c r="U7" i="1"/>
  <c r="V7" i="1"/>
  <c r="U29" i="1"/>
  <c r="V29" i="1"/>
  <c r="U6" i="1"/>
  <c r="V6" i="1"/>
  <c r="U43" i="1"/>
  <c r="V43" i="1"/>
  <c r="U54" i="1"/>
  <c r="V54" i="1"/>
  <c r="U15" i="1"/>
  <c r="V15" i="1"/>
  <c r="U12" i="1"/>
  <c r="V12" i="1"/>
  <c r="U10" i="1"/>
  <c r="V10" i="1"/>
  <c r="U5" i="1"/>
  <c r="V5" i="1"/>
  <c r="U4" i="1"/>
  <c r="V4" i="1"/>
  <c r="U8" i="1"/>
  <c r="V8" i="1"/>
  <c r="U61" i="1"/>
  <c r="V61" i="1"/>
  <c r="U27" i="1"/>
  <c r="V27" i="1"/>
  <c r="U47" i="1"/>
  <c r="V47" i="1"/>
  <c r="U21" i="1"/>
  <c r="V21" i="1"/>
  <c r="U64" i="1"/>
  <c r="V64" i="1"/>
  <c r="U42" i="1"/>
  <c r="V42" i="1"/>
  <c r="U49" i="1"/>
  <c r="V49" i="1"/>
  <c r="U48" i="1"/>
  <c r="V48" i="1"/>
  <c r="U62" i="1"/>
  <c r="V62" i="1"/>
  <c r="U56" i="1"/>
  <c r="V56" i="1"/>
  <c r="U23" i="1"/>
  <c r="V23" i="1"/>
  <c r="U13" i="1"/>
  <c r="V13" i="1"/>
  <c r="U28" i="1"/>
  <c r="V28" i="1"/>
</calcChain>
</file>

<file path=xl/sharedStrings.xml><?xml version="1.0" encoding="utf-8"?>
<sst xmlns="http://schemas.openxmlformats.org/spreadsheetml/2006/main" count="810" uniqueCount="512">
  <si>
    <t>Ctrl_01</t>
  </si>
  <si>
    <t>Ctrl_02</t>
  </si>
  <si>
    <t>Ctrl_03</t>
  </si>
  <si>
    <t>Ctrl_04</t>
  </si>
  <si>
    <t>Epo_01</t>
  </si>
  <si>
    <t>Epo_02</t>
  </si>
  <si>
    <t>Epo_03</t>
  </si>
  <si>
    <t>Epo_04</t>
  </si>
  <si>
    <t>CEpo_01</t>
  </si>
  <si>
    <t>CEpo_02</t>
  </si>
  <si>
    <t>CEpo_03</t>
  </si>
  <si>
    <t>CEpo_04</t>
  </si>
  <si>
    <t>GOBP name</t>
  </si>
  <si>
    <t>GOMF name</t>
  </si>
  <si>
    <t>GOCC name</t>
  </si>
  <si>
    <t>KEGG brite name</t>
  </si>
  <si>
    <t>Student's T-test Significant CEpo_Ctrl</t>
  </si>
  <si>
    <t>Student's T-test significant</t>
  </si>
  <si>
    <t>ratio x&gt;=0.379</t>
  </si>
  <si>
    <t>ratio x&lt;=-0.379</t>
  </si>
  <si>
    <t>Student's T-test Significant CEpo_Ctrl_ratio x&gt;=0.379</t>
  </si>
  <si>
    <t>Student's T-test Significant CEpo_Ctrl_ratio x&lt;=-0.379</t>
  </si>
  <si>
    <t>Unique peptides</t>
  </si>
  <si>
    <t>Mass</t>
  </si>
  <si>
    <t>Peptide count</t>
  </si>
  <si>
    <t>Confidence score</t>
  </si>
  <si>
    <t>-Log Student's T-test p-value CEpo_Ctrl</t>
  </si>
  <si>
    <t>Student's T-test q-value CEpo_Ctrl</t>
  </si>
  <si>
    <t>Student's T-test Difference CEpo_Ctrl</t>
  </si>
  <si>
    <t>Student's T-test Test statistic CEpo_Ctrl</t>
  </si>
  <si>
    <t>UniProt</t>
  </si>
  <si>
    <t>Accession</t>
  </si>
  <si>
    <t>Gene name</t>
  </si>
  <si>
    <t>Description</t>
  </si>
  <si>
    <t>#!{Description}</t>
  </si>
  <si>
    <t>Combined column</t>
  </si>
  <si>
    <t>#!{Type}E</t>
  </si>
  <si>
    <t>E</t>
  </si>
  <si>
    <t>C</t>
  </si>
  <si>
    <t>N</t>
  </si>
  <si>
    <t>T</t>
  </si>
  <si>
    <t>#!{C:Group1}Ctrl</t>
  </si>
  <si>
    <t>Ctrl</t>
  </si>
  <si>
    <t>Epo</t>
  </si>
  <si>
    <t>CEpo</t>
  </si>
  <si>
    <t>adenylate cyclase-activating G protein-coupled receptor signaling pathway;cellular response to fatty acid;cellular response to glucose stimulus;cellular response to oxidative stress;CTP biosynthetic process;GTP biosynthetic process;integrin-mediated signaling pathway;negative regulation of apoptotic process;negative regulation of myeloid leukocyte differentiation;nucleoside diphosphate phosphorylation;positive regulation of epithelial cell proliferation;positive regulation of keratinocyte differentiation;positive regulation of neuron projection development;positive regulation of transcription by RNA polymerase II;positive regulation of transcription, DNA-templated;protein autophosphorylation;protein complex oligomerization;regulation of epidermis development;response to growth hormone;UTP biosynthetic process</t>
  </si>
  <si>
    <t>ATP binding;DNA binding;drug binding;enzyme binding;fatty acid binding;GDP binding;G-quadruplex DNA binding;intermediate filament binding;metal ion binding;nucleoside diphosphate kinase activity;protein histidine kinase activity;protein serine/threonine kinase activity;transcription coactivator activity</t>
  </si>
  <si>
    <t>cell periphery;cytoplasm;lamellipodium;mitochondrial membrane;myelin sheath;nucleus;perinuclear region of cytoplasm;ruffle</t>
  </si>
  <si>
    <t>Drug metabolism - other enzymes;Membrane trafficking;Purine metabolism;Pyrimidine metabolism</t>
  </si>
  <si>
    <t>+</t>
  </si>
  <si>
    <t>CEpo_Ctrl</t>
  </si>
  <si>
    <t>Keep</t>
  </si>
  <si>
    <t>Discard</t>
  </si>
  <si>
    <t>P19804</t>
  </si>
  <si>
    <t>NDKB_RAT</t>
  </si>
  <si>
    <t>Nme2</t>
  </si>
  <si>
    <t>Nucleoside diphosphate kinase B OS=Rattus norvegicus OX=10116 GN=Nme2 PE=1 SV=1</t>
  </si>
  <si>
    <t>nuclear membrane organization;positive regulation of ATPase activity;protein localization to nucleus</t>
  </si>
  <si>
    <t>ATPase activator activity;ATPase binding;cytoskeletal protein binding;lamin binding</t>
  </si>
  <si>
    <t>integral component of membrane;nuclear envelope;nuclear inner membrane;nucleus</t>
  </si>
  <si>
    <t>Chaperones and folding catalysts</t>
  </si>
  <si>
    <t>Q5PQX1;Q62741;Q62754</t>
  </si>
  <si>
    <t>TOIP1_RAT</t>
  </si>
  <si>
    <t>Tor1aip1</t>
  </si>
  <si>
    <t>Torsin-1A-interacting protein 1 OS=Rattus norvegicus OX=10116 GN=Tor1aip1 PE=1 SV=1</t>
  </si>
  <si>
    <t>apoptotic process;cellular response to lipopolysaccharide;cholesterol homeostasis;glucose homeostasis;plasma membrane phospholipid scrambling</t>
  </si>
  <si>
    <t>calcium-dependent protein binding;phospholipid scramblase activity;SH3 domain binding</t>
  </si>
  <si>
    <t>integral component of membrane;mitochondrial membrane;plasma membrane</t>
  </si>
  <si>
    <t>Q4V7A3;Q6QBQ4</t>
  </si>
  <si>
    <t>PLS3_RAT</t>
  </si>
  <si>
    <t>Plscr3</t>
  </si>
  <si>
    <t>Phospholipid scramblase 3 OS=Rattus norvegicus OX=10116 GN=Plscr3 PE=2 SV=1</t>
  </si>
  <si>
    <t>cellular response to drug;cellular response to fatty acid;cellular response to glucose stimulus;CTP biosynthetic process;endocytosis;GTP biosynthetic process;hippocampus development;lactation;negative regulation of gene expression;negative regulation of myeloid leukocyte differentiation;nucleoside diphosphate phosphorylation;positive regulation of DNA binding;positive regulation of epithelial cell proliferation;positive regulation of neuron projection development;response to amine;response to cAMP;response to drug;response to testosterone;UTP biosynthetic process</t>
  </si>
  <si>
    <t>ATP binding;deoxyribonuclease activity;enzyme binding;gamma-tubulin binding;GTP binding;identical protein binding;intermediate filament binding;magnesium ion binding;nucleoside diphosphate kinase activity;ribosomal small subunit binding;RNA polymerase II regulatory region sequence-specific DNA binding;single-stranded DNA binding</t>
  </si>
  <si>
    <t>centrosome;cytosol;membrane;mitochondrial outer membrane;myelin sheath;nucleus;perinuclear region of cytoplasm;ruffle membrane</t>
  </si>
  <si>
    <t>Q05982</t>
  </si>
  <si>
    <t>NDKA_RAT</t>
  </si>
  <si>
    <t>Nme1</t>
  </si>
  <si>
    <t>Nucleoside diphosphate kinase A OS=Rattus norvegicus OX=10116 GN=Nme1 PE=1 SV=1</t>
  </si>
  <si>
    <t>activation of cysteine-type endopeptidase activity involved in apoptotic process;cellular response to hypoxia;neuron apoptotic process;positive regulation of apoptotic process;positive regulation of release of cytochrome c from mitochondria</t>
  </si>
  <si>
    <t>integral component of membrane;mitochondrion</t>
  </si>
  <si>
    <t>Q4QQV3</t>
  </si>
  <si>
    <t>F162A_RAT</t>
  </si>
  <si>
    <t>Fam162a</t>
  </si>
  <si>
    <t>Protein FAM162A OS=Rattus norvegicus OX=10116 GN=Fam162a PE=2 SV=1</t>
  </si>
  <si>
    <t>calcium ion homeostasis;endoplasmic reticulum organization;ER overload response;post-embryonic development;ubiquitin-dependent ERAD pathway</t>
  </si>
  <si>
    <t>calcium ion binding</t>
  </si>
  <si>
    <t>endoplasmic reticulum;integral component of membrane;rough endoplasmic reticulum</t>
  </si>
  <si>
    <t>Q5U2X6</t>
  </si>
  <si>
    <t>CCD47_RAT</t>
  </si>
  <si>
    <t>Ccdc47</t>
  </si>
  <si>
    <t>Coiled-coil domain-containing protein 47 OS=Rattus norvegicus OX=10116 GN=Ccdc47 PE=2 SV=1</t>
  </si>
  <si>
    <t>positive regulation of RNA polymerase II transcriptional preinitiation complex assembly;protein catabolic process</t>
  </si>
  <si>
    <t>ATP binding;proteasome-activating ATPase activity</t>
  </si>
  <si>
    <t>cytoplasm;nucleus;P-body;perinuclear region of cytoplasm;proteasome accessory complex;proteasome regulatory particle, base subcomplex</t>
  </si>
  <si>
    <t>Epstein-Barr virus infection;Proteasome</t>
  </si>
  <si>
    <t>P97638;Q63569</t>
  </si>
  <si>
    <t>PRS6A_RAT</t>
  </si>
  <si>
    <t>Psmc3</t>
  </si>
  <si>
    <t>26S proteasome regulatory subunit 6A OS=Rattus norvegicus OX=10116 GN=Psmc3 PE=1 SV=1</t>
  </si>
  <si>
    <t>cellular response to lithium ion;response to herbicide;response to nicotine;response to zinc ion;xenobiotic metabolic process</t>
  </si>
  <si>
    <t>drug binding;glutathione binding;glutathione transferase activity</t>
  </si>
  <si>
    <t>cytoplasm;mitochondrion</t>
  </si>
  <si>
    <t>Chemical carcinogenesis;Drug metabolism - cytochrome P450;Drug metabolism - other enzymes;Fluid shear stress and atherosclerosis;Glutathione metabolism;Hepatocellular carcinoma;Metabolism of xenobiotics by cytochrome P450;Pathways in cancer;Platinum drug resistance;Transporters</t>
  </si>
  <si>
    <t>P14942</t>
  </si>
  <si>
    <t>GSTA4_RAT</t>
  </si>
  <si>
    <t>Gsta4</t>
  </si>
  <si>
    <t>Glutathione S-transferase alpha-4 OS=Rattus norvegicus OX=10116 GN=Gsta4 PE=1 SV=2</t>
  </si>
  <si>
    <t>actin cytoskeleton reorganization;calcium ion import;calcium ion transmembrane transport;calcium ion transport;calcium-dependent cell-cell adhesion via plasma membrane cell adhesion molecules;cellular calcium ion homeostasis;cellular manganese ion homeostasis;epidermis development;Golgi calcium ion homeostasis;Golgi calcium ion transport;manganese ion transport;positive regulation of I-kappaB kinase/NF-kappaB signaling</t>
  </si>
  <si>
    <t>ATP binding;calcium ion binding;calcium-transporting ATPase activity;manganese ion binding;manganese-transporting ATPase activity;proton-exporting ATPase activity, phosphorylative mechanism</t>
  </si>
  <si>
    <t>Golgi apparatus;Golgi membrane;integral component of membrane;intracellular membrane-bounded organelle;plasma membrane;secretory granule;trans-Golgi network;transport vesicle</t>
  </si>
  <si>
    <t>Q64566;Q64567</t>
  </si>
  <si>
    <t>AT2C1_RAT</t>
  </si>
  <si>
    <t>Atp2c1</t>
  </si>
  <si>
    <t>Calcium-transporting ATPase type 2C member 1 OS=Rattus norvegicus OX=10116 GN=Atp2c1 PE=2 SV=1</t>
  </si>
  <si>
    <t>DNA double-strand break processing;error-free postreplication DNA repair;negative regulation of neuron apoptotic process;positive regulation of DNA repair;positive regulation of neuron projection development;positive regulation of proteasomal ubiquitin-dependent protein catabolic process;positive regulation of synapse assembly;postreplication repair;protein K63-linked ubiquitination</t>
  </si>
  <si>
    <t>ubiquitin conjugating enzyme activity</t>
  </si>
  <si>
    <t>nucleoplasm;nucleus;UBC13-MMS2 complex</t>
  </si>
  <si>
    <t>DNA repair and recombination proteins</t>
  </si>
  <si>
    <t>Q7M767;Q8CHN0</t>
  </si>
  <si>
    <t>UB2V2_RAT</t>
  </si>
  <si>
    <t>Ube2v2</t>
  </si>
  <si>
    <t>Ubiquitin-conjugating enzyme E2 variant 2 OS=Rattus norvegicus OX=10116 GN=Ube2v2 PE=1 SV=3</t>
  </si>
  <si>
    <t>cytoskeleton organization;glucocorticoid catabolic process;glucocorticoid receptor signaling pathway;intracellular protein transport;membrane depolarization during action potential;negative regulation of apoptotic process;negative regulation of dendrite morphogenesis;positive regulation of transcription, DNA-templated;regulation of mitotic nuclear division;regulation of sodium ion transmembrane transporter activity;regulation of sodium ion transport</t>
  </si>
  <si>
    <t>actin binding;enzyme binding;glucocorticoid receptor binding;identical protein binding;ion channel binding;protein domain specific binding;protein heterodimerization activity;sodium channel regulator activity</t>
  </si>
  <si>
    <t>cytoplasm;cytosol;glutamatergic synapse;intercalated disc;plasma membrane;presynapse;synapse</t>
  </si>
  <si>
    <t>Cell cycle;DNA repair and recombination proteins;Exosome;Hepatitis C;Hippo signaling pathway;Oocyte meiosis;PI3K-Akt signaling pathway;Protein phosphatases and associated proteins;Viral carcinogenesis</t>
  </si>
  <si>
    <t>P11576;P68511;P70198</t>
  </si>
  <si>
    <t>1433F_RAT</t>
  </si>
  <si>
    <t>Ywhah</t>
  </si>
  <si>
    <t>14-3-3 protein eta OS=Rattus norvegicus OX=10116 GN=Ywhah PE=1 SV=2</t>
  </si>
  <si>
    <t>integral component of membrane</t>
  </si>
  <si>
    <t>B3DMA0</t>
  </si>
  <si>
    <t>P5I11_RAT</t>
  </si>
  <si>
    <t>Tp53i11</t>
  </si>
  <si>
    <t>Tumor protein p53-inducible protein 11 OS=Rattus norvegicus OX=10116 GN=Tp53i11 PE=1 SV=1</t>
  </si>
  <si>
    <t>extracellular space;secretory granule</t>
  </si>
  <si>
    <t>Membrane trafficking</t>
  </si>
  <si>
    <t>A1A5N9;O35314;Q9QVG8;Q9QVH1</t>
  </si>
  <si>
    <t>SCG1_RAT</t>
  </si>
  <si>
    <t>Chgb</t>
  </si>
  <si>
    <t>Secretogranin-1 OS=Rattus norvegicus OX=10116 GN=Chgb PE=1 SV=2</t>
  </si>
  <si>
    <t>cell cycle;negative regulation of protein binding;nucleocytoplasmic transport;positive regulation of dendritic spine development;positive regulation of muscle cell differentiation;positive regulation of neuron projection development;positive regulation of peptidyl-serine phosphorylation;positive regulation of protein acetylation;positive regulation of protein export from nucleus;positive regulation of protein serine/threonine kinase activity;positive regulation of synapse structural plasticity;positive regulation of syncytium formation by plasma membrane fusion;positive regulation of transcription by RNA polymerase II;protein phosphorylation;regulation of muscle cell differentiation;regulation of protein binding;regulation of protein localization;regulation of synapse organization;signal transduction</t>
  </si>
  <si>
    <t>ATP binding;calmodulin binding;calmodulin-dependent protein kinase activity</t>
  </si>
  <si>
    <t>cytoplasm;glutamatergic synapse;nucleus;postsynaptic density</t>
  </si>
  <si>
    <t>Aldosterone synthesis and secretion;Calcium signaling pathway;Glioma;Oxytocin signaling pathway;Protein kinases</t>
  </si>
  <si>
    <t>Q63084;Q63450</t>
  </si>
  <si>
    <t>KCC1A_RAT</t>
  </si>
  <si>
    <t>Camk1</t>
  </si>
  <si>
    <t>Calcium/calmodulin-dependent protein kinase type 1 OS=Rattus norvegicus OX=10116 GN=Camk1 PE=1 SV=2</t>
  </si>
  <si>
    <t>cytoplasm;microtubule;spindle pole</t>
  </si>
  <si>
    <t>Q4G069</t>
  </si>
  <si>
    <t>RMD1_RAT</t>
  </si>
  <si>
    <t>Rmdn1</t>
  </si>
  <si>
    <t>Regulator of microtubule dynamics protein 1 OS=Rattus norvegicus OX=10116 GN=Rmdn1 PE=2 SV=1</t>
  </si>
  <si>
    <t>microtubule anchoring;negative regulation of DNA-binding transcription factor activity;negative regulation of protein binding;negative regulation of protein homotetramerization;negative regulation of transcription, DNA-templated;peroxisome organization;peroxisome transport along microtubule;protein homooligomerization;protein import into peroxisome matrix, docking;protein import into peroxisome matrix, substrate release;protein import into peroxisome matrix, translocation</t>
  </si>
  <si>
    <t>beta-tubulin binding;microtubule binding;protein N-terminus binding;signaling receptor binding;transcription corepressor activity</t>
  </si>
  <si>
    <t>fibrillar center;integral component of membrane;peroxisomal importomer complex;peroxisomal membrane;peroxisome;protein-containing complex</t>
  </si>
  <si>
    <t>Membrane trafficking;Peroxisome</t>
  </si>
  <si>
    <t>Q642G4;Q9Z2Z4</t>
  </si>
  <si>
    <t>PEX14_RAT</t>
  </si>
  <si>
    <t>Pex14</t>
  </si>
  <si>
    <t>Peroxisomal membrane protein PEX14 OS=Rattus norvegicus OX=10116 GN=Pex14 PE=1 SV=1</t>
  </si>
  <si>
    <t>chemotaxis;inflammatory response;positive regulation of plasminogen activation</t>
  </si>
  <si>
    <t>integral component of plasma membrane</t>
  </si>
  <si>
    <t>D4ACN8</t>
  </si>
  <si>
    <t>PLRKT_RAT</t>
  </si>
  <si>
    <t>Plgrkt</t>
  </si>
  <si>
    <t>Plasminogen receptor (KT) OS=Rattus norvegicus OX=10116 GN=Plgrkt PE=1 SV=1</t>
  </si>
  <si>
    <t>chemical synaptic transmission</t>
  </si>
  <si>
    <t>acid phosphatase activity;non-membrane spanning protein tyrosine phosphatase activity;protein tyrosine phosphatase activity;SH3 domain binding</t>
  </si>
  <si>
    <t>cytoplasm;neuron projection</t>
  </si>
  <si>
    <t>Adherens junction;Protein phosphatases and associated proteins;Riboflavin metabolism;Thiamine metabolism</t>
  </si>
  <si>
    <t>P41498;Q9R138</t>
  </si>
  <si>
    <t>PPAC_RAT</t>
  </si>
  <si>
    <t>Acp1</t>
  </si>
  <si>
    <t>Low molecular weight phosphotyrosine protein phosphatase OS=Rattus norvegicus OX=10116 GN=Acp1 PE=1 SV=3</t>
  </si>
  <si>
    <t>negative regulation of cold-induced thermogenesis;neuropeptide catabolic process;peptide catabolic process;positive regulation of blood pressure;proteolysis;regulation of long-term neuronal synaptic plasticity;response to hormone</t>
  </si>
  <si>
    <t>aminopeptidase activity;metalloaminopeptidase activity;peptide binding;zinc ion binding</t>
  </si>
  <si>
    <t>cell surface;cytoplasm;insulin-responsive compartment;integral component of membrane;intracellular membrane-bounded organelle;intracellular organelle;neuronal cell body;perinuclear region of cytoplasm;plasma membrane;vesicle</t>
  </si>
  <si>
    <t>Peptidases;Renin-angiotensin system</t>
  </si>
  <si>
    <t>P97629;Q11009</t>
  </si>
  <si>
    <t>LCAP_RAT</t>
  </si>
  <si>
    <t>Lnpep</t>
  </si>
  <si>
    <t>Leucyl-cystinyl aminopeptidase OS=Rattus norvegicus OX=10116 GN=Lnpep PE=1 SV=1</t>
  </si>
  <si>
    <t>homocysteine catabolic process;response to toxic substance</t>
  </si>
  <si>
    <t>aminopeptidase activity;cysteine-type endopeptidase activity;cysteine-type peptidase activity</t>
  </si>
  <si>
    <t>cytoplasm</t>
  </si>
  <si>
    <t>P70645</t>
  </si>
  <si>
    <t>BLMH_RAT</t>
  </si>
  <si>
    <t>Blmh</t>
  </si>
  <si>
    <t>Bleomycin hydrolase OS=Rattus norvegicus OX=10116 GN=Blmh PE=1 SV=1</t>
  </si>
  <si>
    <t>actin cytoskeleton organization;caveola assembly;caveolin-mediated endocytosis;cell projection morphogenesis;cytoskeleton organization;modulation of chemical synaptic transmission;negative regulation of endocytosis;plasma membrane tubulation;protein localization to endosome</t>
  </si>
  <si>
    <t>cytoskeletal protein binding;identical protein binding;phosphatidic acid binding;phospholipid binding</t>
  </si>
  <si>
    <t>caveola;cell-cell junction;cytoplasm;cytoplasmic vesicle membrane;cytoskeleton;cytosol;early endosome;extrinsic component of membrane;glutamatergic synapse;nuclear speck;plasma membrane;recycling endosome membrane;ruffle membrane</t>
  </si>
  <si>
    <t>Q9QY17;Q9QY18;Q9QY19;Q9QY20</t>
  </si>
  <si>
    <t>PACN2_RAT</t>
  </si>
  <si>
    <t>Pacsin2</t>
  </si>
  <si>
    <t>Protein kinase C and casein kinase substrate in neurons 2 protein OS=Rattus norvegicus OX=10116 GN=Pacsin2 PE=1 SV=2</t>
  </si>
  <si>
    <t>cellular response to fatty acid;cholesterol biosynthetic process;farnesyl diphosphate biosynthetic process;geranyl diphosphate biosynthetic process;isoprenoid biosynthetic process;male gonad development;positive regulation of cell growth involved in cardiac muscle cell development;positive regulation of cholesterol biosynthetic process;response to cholesterol;response to drug;response to peptide hormone;response to testosterone;spermatogenesis</t>
  </si>
  <si>
    <t>dimethylallyltranstransferase activity;geranyltranstransferase activity;metal ion binding</t>
  </si>
  <si>
    <t>cytoplasm;mitochondrial matrix;peroxisome</t>
  </si>
  <si>
    <t>Human T-cell leukemia virus 1 infection;Influenza A;Prenyltransferases;Terpenoid backbone biosynthesis</t>
  </si>
  <si>
    <t>P05369;Q6GT82</t>
  </si>
  <si>
    <t>FPPS_RAT</t>
  </si>
  <si>
    <t>Fdps</t>
  </si>
  <si>
    <t>Farnesyl pyrophosphate synthase OS=Rattus norvegicus OX=10116 GN=Fdps PE=2 SV=2</t>
  </si>
  <si>
    <t>formation of cytoplasmic translation initiation complex;IRES-dependent viral translational initiation;negative regulation of ERK1 and ERK2 cascade;translation reinitiation;viral translational termination-reinitiation</t>
  </si>
  <si>
    <t>mRNA binding;receptor tyrosine kinase binding;translation initiation factor activity</t>
  </si>
  <si>
    <t>cytosol;eukaryotic 43S preinitiation complex;eukaryotic 48S preinitiation complex;eukaryotic translation initiation factor 3 complex;eukaryotic translation initiation factor 3 complex, eIF3e;eukaryotic translation initiation factor 3 complex, eIF3m;microtubule;multi-eIF complex;nucleolus;nucleus;postsynaptic density</t>
  </si>
  <si>
    <t>RNA transport;Translation factors</t>
  </si>
  <si>
    <t>Q1JU68</t>
  </si>
  <si>
    <t>EIF3A_RAT</t>
  </si>
  <si>
    <t>Eif3a</t>
  </si>
  <si>
    <t>Eukaryotic translation initiation factor 3 subunit A OS=Rattus norvegicus OX=10116 GN=Eif3a PE=2 SV=2</t>
  </si>
  <si>
    <t>mRNA processing;mRNA transport;nuclear-transcribed mRNA catabolic process, nonsense-mediated decay;regulation of alternative mRNA splicing, via spliceosome;regulation of translation;RNA splicing</t>
  </si>
  <si>
    <t>mRNA binding</t>
  </si>
  <si>
    <t>catalytic step 2 spliceosome;cytoplasm;dendrite;exon-exon junction complex;neuronal cell body;nuclear speck;nucleus</t>
  </si>
  <si>
    <t>Messenger RNA biogenesis;mRNA surveillance pathway;RNA transport;Spliceosome</t>
  </si>
  <si>
    <t>Q27W01</t>
  </si>
  <si>
    <t>RBM8A_RAT</t>
  </si>
  <si>
    <t>Rbm8a</t>
  </si>
  <si>
    <t>RNA-binding protein 8A OS=Rattus norvegicus OX=10116 GN=Rbm8a PE=1 SV=1</t>
  </si>
  <si>
    <t>negative regulation of appetite;positive regulation of MAPK cascade</t>
  </si>
  <si>
    <t>growth factor activity;metal ion binding</t>
  </si>
  <si>
    <t>extracellular space;nucleoplasm</t>
  </si>
  <si>
    <t>Q6IUR5</t>
  </si>
  <si>
    <t>NENF_RAT</t>
  </si>
  <si>
    <t>Nenf</t>
  </si>
  <si>
    <t>Neudesin OS=Rattus norvegicus OX=10116 GN=Nenf PE=2 SV=1</t>
  </si>
  <si>
    <t>modification-dependent protein catabolic process;protein localization;protein neddylation;regulation of proteolysis;regulation of transcription by RNA polymerase II;response to organic cyclic compound</t>
  </si>
  <si>
    <t>protein tag;ubiquitin protein ligase binding</t>
  </si>
  <si>
    <t>cytoplasm;cytosol;nucleoplasm;nucleus</t>
  </si>
  <si>
    <t>Ubiquitin system</t>
  </si>
  <si>
    <t>Q71UE8</t>
  </si>
  <si>
    <t>NEDD8_RAT</t>
  </si>
  <si>
    <t>Nedd8</t>
  </si>
  <si>
    <t>NEDD8 OS=Rattus norvegicus OX=10116 GN=Nedd8 PE=1 SV=1</t>
  </si>
  <si>
    <t>actin filament organization;muscle contraction;regulation of ATPase activity</t>
  </si>
  <si>
    <t>actin filament binding;identical protein binding;metal ion binding;protein heterodimerization activity;protein homodimerization activity;structural constituent of cytoskeleton</t>
  </si>
  <si>
    <t>actin cytoskeleton;actin filament;cortical cytoskeleton;cytoplasm;muscle thin filament tropomyosin;podosome</t>
  </si>
  <si>
    <t>Adrenergic signaling in cardiomyocytes;Cardiac muscle contraction;Cytoskeleton proteins;Dilated cardiomyopathy (DCM);Hypertrophic cardiomyopathy (HCM)</t>
  </si>
  <si>
    <t>P02560;P06395;P09495;P58775</t>
  </si>
  <si>
    <t>TPM4_RAT;TPM2_RAT</t>
  </si>
  <si>
    <t>Tpm2;Tpm4</t>
  </si>
  <si>
    <t>Tropomyosin alpha-4 chain OS=Rattus norvegicus OX=10116 GN=Tpm4 PE=1 SV=3</t>
  </si>
  <si>
    <t>protein targeting to ER;signal peptide processing</t>
  </si>
  <si>
    <t>peptidase activity</t>
  </si>
  <si>
    <t>integral component of membrane;organelle membrane;signal peptidase complex</t>
  </si>
  <si>
    <t>Protein export</t>
  </si>
  <si>
    <t>Q568Z4</t>
  </si>
  <si>
    <t>SPCS3_RAT</t>
  </si>
  <si>
    <t>Spcs3</t>
  </si>
  <si>
    <t>Signal peptidase complex subunit 3 OS=Rattus norvegicus OX=10116 GN=Spcs3 PE=2 SV=1</t>
  </si>
  <si>
    <t>epithelial cell differentiation involved in prostate gland development;mesenchymal cell differentiation;negative regulation of apoptotic process;regulation of proteolysis;skeletal muscle tissue regeneration;spermatogenesis</t>
  </si>
  <si>
    <t>urokinase plasminogen activator receptor activity</t>
  </si>
  <si>
    <t>anchored component of membrane;extracellular region;plasma membrane</t>
  </si>
  <si>
    <t>CD molecules;Complement and coagulation cascades;Glycosylphosphatidylinositol (GPI)-anchored proteins;Proteoglycans in cancer</t>
  </si>
  <si>
    <t>O35771;P49616;P51573;Q7TN35</t>
  </si>
  <si>
    <t>UPAR_RAT</t>
  </si>
  <si>
    <t>Plaur</t>
  </si>
  <si>
    <t>Urokinase plasminogen activator surface receptor OS=Rattus norvegicus OX=10116 GN=Plaur PE=2 SV=2</t>
  </si>
  <si>
    <t>actin cytoskeleton reorganization;actin filament polymerization;brain development;cell motility;focal adhesion assembly;intracellular protein transport;lamellipodium organization;modification of postsynaptic actin cytoskeleton;neuron projection morphogenesis;positive regulation of actin filament polymerization;receptor-mediated endocytosis;regulation of axon extension</t>
  </si>
  <si>
    <t>Arp2/3 complex binding;proline-rich region binding</t>
  </si>
  <si>
    <t>cell junction;clathrin-coated pit;cortical cytoskeleton;dendritic spine;focal adhesion;glutamatergic synapse;lamellipodium;plasma membrane;podosome;postsynaptic actin cytoskeleton;ruffle</t>
  </si>
  <si>
    <t>Bacterial invasion of epithelial cells;Cytoskeleton proteins;Membrane trafficking;Proteoglycans in cancer;Tight junction</t>
  </si>
  <si>
    <t>D3ZRB0;Q66HL2</t>
  </si>
  <si>
    <t>SRC8_RAT</t>
  </si>
  <si>
    <t>Cttn</t>
  </si>
  <si>
    <t>Src substrate cortactin OS=Rattus norvegicus OX=10116 GN=Cttn PE=1 SV=1</t>
  </si>
  <si>
    <t>angiotensin-activated signaling pathway;epithelial fluid transport;mRNA polyadenylation;one-carbon metabolic process;positive regulation of sodium ion transport;protein export from nucleus;regulation of anion transport;regulation of cardiac conduction;regulation of ion transmembrane transporter activity;regulation of mRNA 3'-end processing;response to calcium ion;S-adenosylmethionine cycle</t>
  </si>
  <si>
    <t>identical protein binding;RNA binding</t>
  </si>
  <si>
    <t>apical plasma membrane;cytoplasm;cytosol;endoplasmic reticulum membrane;extracellular exosome</t>
  </si>
  <si>
    <t>Cysteine and methionine metabolism;Exosome;Protein phosphatases and associated proteins</t>
  </si>
  <si>
    <t>O43865</t>
  </si>
  <si>
    <t>SAHH2_RAT</t>
  </si>
  <si>
    <t>AHCYL1</t>
  </si>
  <si>
    <t>S-adenosylhomocysteine hydrolase-like protein 1 OS=Rattus norvegicus OX=10116 GN=Ahcyl1 PE=1 SV=2</t>
  </si>
  <si>
    <t>activation of innate immune response;heart development;innate immune response;negative regulation of cyclin-dependent protein serine/threonine kinase activity;negative regulation of transcription by RNA polymerase II;negative regulation of transcription, DNA-templated;positive regulation of signal transduction by p53 class mediator</t>
  </si>
  <si>
    <t>7SK snRNA binding;cyclin-dependent protein serine/threonine kinase inhibitor activity;snRNA binding</t>
  </si>
  <si>
    <t>cytoplasm;nucleoplasm;nucleus</t>
  </si>
  <si>
    <t>Transcription machinery</t>
  </si>
  <si>
    <t>Q5M9G1</t>
  </si>
  <si>
    <t>HEXI1_RAT</t>
  </si>
  <si>
    <t>Hexim1</t>
  </si>
  <si>
    <t>Protein HEXIM1 OS=Rattus norvegicus OX=10116 GN=Hexim1 PE=1 SV=1</t>
  </si>
  <si>
    <t>cellular response to leukemia inhibitory factor;liver regeneration;maturation of SSU-rRNA from tricistronic rRNA transcript (SSU-rRNA, 5.8S rRNA, LSU-rRNA);nuclear-transcribed mRNA catabolic process, nonsense-mediated decay;ribosomal small subunit biogenesis;rRNA processing;SRP-dependent cotranslational protein targeting to membrane;translation;translational initiation</t>
  </si>
  <si>
    <t>RNA binding;structural constituent of ribosome</t>
  </si>
  <si>
    <t>cytosol;cytosolic small ribosomal subunit;extracellular exosome;focal adhesion;membrane;nucleoplasm;small ribosomal subunit</t>
  </si>
  <si>
    <t>Ribosome</t>
  </si>
  <si>
    <t>P17008;P62250</t>
  </si>
  <si>
    <t>RS16_RAT</t>
  </si>
  <si>
    <t>RPS16</t>
  </si>
  <si>
    <t>40S ribosomal protein S16 OS=Rattus norvegicus OX=10116 GN=Rps16 PE=1 SV=2</t>
  </si>
  <si>
    <t>actin cytoskeleton organization;barbed-end actin filament capping;cell morphogenesis;cytoskeleton organization;negative regulation of filopodium assembly;regulation of cell morphogenesis;regulation of lamellipodium assembly</t>
  </si>
  <si>
    <t>actin binding;actin filament binding</t>
  </si>
  <si>
    <t>actin filament;dendritic spine;F-actin capping protein complex;neuronal cell body;sarcomere;WASH complex</t>
  </si>
  <si>
    <t>Cytoskeleton proteins;Endocytosis;Exosome;Membrane trafficking</t>
  </si>
  <si>
    <t>Q5XI32</t>
  </si>
  <si>
    <t>CAPZB_RAT</t>
  </si>
  <si>
    <t>Capzb</t>
  </si>
  <si>
    <t>F-actin-capping protein subunit beta OS=Rattus norvegicus OX=10116 GN=Capzb PE=1 SV=1</t>
  </si>
  <si>
    <t>positive regulation of apoptotic process;protein import into mitochondrial outer membrane;protein insertion into mitochondrial membrane</t>
  </si>
  <si>
    <t>protein transmembrane transporter activity</t>
  </si>
  <si>
    <t>integral component of membrane;mitochondrial outer membrane translocase complex;mitochondrion</t>
  </si>
  <si>
    <t>Mitochondrial biogenesis;Transporters</t>
  </si>
  <si>
    <t>Q75Q41</t>
  </si>
  <si>
    <t>TOM22_RAT</t>
  </si>
  <si>
    <t>Tomm22</t>
  </si>
  <si>
    <t>Mitochondrial import receptor subunit TOM22 homolog OS=Rattus norvegicus OX=10116 GN=Tomm22 PE=1 SV=1</t>
  </si>
  <si>
    <t>amyloid precursor protein catabolic process;amyloid-beta metabolic process;calcium ion transport;intracellular signal transduction;membrane protein ectodomain proteolysis;Notch receptor processing;Notch signaling pathway;positive regulation of catalytic activity;protein processing;response to hypoxia</t>
  </si>
  <si>
    <t>aspartic endopeptidase activity, intramembrane cleaving;endopeptidase activity</t>
  </si>
  <si>
    <t>apical plasma membrane;cell cortex;centrosome;endoplasmic reticulum membrane;Golgi membrane;integral component of plasma membrane;integral component of presynaptic membrane;kinetochore;neuronal cell body;nuclear inner membrane;nucleus;perinuclear region of cytoplasm;Z disc</t>
  </si>
  <si>
    <t>Alzheimer disease;Neurotrophin signaling pathway;Notch signaling pathway;Peptidases</t>
  </si>
  <si>
    <t>O08947;O35546;O88777</t>
  </si>
  <si>
    <t>PSN2_RAT</t>
  </si>
  <si>
    <t>Psen2</t>
  </si>
  <si>
    <t>Presenilin-2 OS=Rattus norvegicus OX=10116 GN=Psen2 PE=1 SV=2</t>
  </si>
  <si>
    <t>negative regulation of phagocytosis;positive regulation of neuron projection development;protein to membrane docking;protein transport;regulation of Wnt signaling pathway</t>
  </si>
  <si>
    <t>phosphatidylinositol-3,5-bisphosphate binding;phosphatidylinositol-3-phosphate binding;phosphatidylinositol-4-phosphate binding;phosphatidylinositol-5-phosphate binding</t>
  </si>
  <si>
    <t>clathrin-coated vesicle;early endosome;early phagosome;endosome membrane</t>
  </si>
  <si>
    <t>Endocytosis</t>
  </si>
  <si>
    <t>Q5U211</t>
  </si>
  <si>
    <t>SNX3_RAT</t>
  </si>
  <si>
    <t>Snx3</t>
  </si>
  <si>
    <t>Sorting nexin-3 OS=Rattus norvegicus OX=10116 GN=Snx3 PE=1 SV=1</t>
  </si>
  <si>
    <t>associative learning;axon guidance;memory;modification of synaptic structure;negative regulation of synapse organization;positive regulation of protein localization to plasma membrane</t>
  </si>
  <si>
    <t>heme binding;steroid binding</t>
  </si>
  <si>
    <t>cell body;integral component of membrane;neuron projection;neuronal cell body;postsynaptic density;smooth endoplasmic reticulum membrane;synapse</t>
  </si>
  <si>
    <t>Exosome</t>
  </si>
  <si>
    <t>O70606;P70580;Q549C4</t>
  </si>
  <si>
    <t>PGRC1_RAT</t>
  </si>
  <si>
    <t>Pgrmc1</t>
  </si>
  <si>
    <t>Membrane-associated progesterone receptor component 1 OS=Rattus norvegicus OX=10116 GN=Pgrmc1 PE=1 SV=3</t>
  </si>
  <si>
    <t>ATP binding;ATPase activity</t>
  </si>
  <si>
    <t>mitochondrion</t>
  </si>
  <si>
    <t>Chaperones and folding catalysts;Longevity regulating pathway - multiple species</t>
  </si>
  <si>
    <t>Q9WTT2</t>
  </si>
  <si>
    <t>CLPB_RAT</t>
  </si>
  <si>
    <t>Clpb</t>
  </si>
  <si>
    <t>Caseinolytic peptidase B protein homolog OS=Rattus norvegicus OX=10116 GN=Clpb PE=2 SV=1</t>
  </si>
  <si>
    <t>protein folding;protein stabilization;regulation of cell cycle</t>
  </si>
  <si>
    <t>chaperone binding;heat shock protein binding;mitogen-activated protein kinase kinase kinase binding;protein C-terminus binding;protein kinase B binding;protein kinase binding;unfolded protein binding</t>
  </si>
  <si>
    <t>cytoplasm;protein-containing complex;ruffle membrane</t>
  </si>
  <si>
    <t>Chaperones and folding catalysts;Glycosaminoglycan binding proteins;Mitochondrial biogenesis;PI3K-Akt signaling pathway</t>
  </si>
  <si>
    <t>Q63692;Q8CH95</t>
  </si>
  <si>
    <t>CDC37_RAT</t>
  </si>
  <si>
    <t>Cdc37</t>
  </si>
  <si>
    <t>Hsp90 co-chaperone Cdc37 OS=Rattus norvegicus OX=10116 GN=Cdc37 PE=1 SV=2</t>
  </si>
  <si>
    <t>cell cycle;cellular response to tumor cell;keratinocyte differentiation;negative regulation of cell division;negative regulation of transcription by RNA polymerase II;platelet-derived growth factor receptor signaling pathway;positive regulation of apoptotic process;protein import into nucleus;regulation of cell proliferation;response to calcium ion;response to drug;response to estradiol;response to glucose;response to hydrogen peroxide;response to mechanical stimulus;response to progesterone</t>
  </si>
  <si>
    <t>enzyme inhibitor activity;ubiquitin protein ligase binding</t>
  </si>
  <si>
    <t>cytoplasm;mitochondrial intermembrane space;nucleus</t>
  </si>
  <si>
    <t>NOD-like receptor signaling pathway</t>
  </si>
  <si>
    <t>Q5M7W1</t>
  </si>
  <si>
    <t>TXNIP_RAT</t>
  </si>
  <si>
    <t>Txnip</t>
  </si>
  <si>
    <t>Thioredoxin-interacting protein OS=Rattus norvegicus OX=10116 GN=Txnip PE=2 SV=1</t>
  </si>
  <si>
    <t>Q6GWS2</t>
  </si>
  <si>
    <t>L_LASSJ</t>
  </si>
  <si>
    <t>L</t>
  </si>
  <si>
    <t>RNA-directed RNA polymerase L OS=Lassa virus (strain Mouse/Sierra Leone/Josiah/1976) OX=11622 GN=L PE=3 SV=1</t>
  </si>
  <si>
    <t>mRNA polyadenylation;mRNA processing;RNA splicing;termination of RNA polymerase II transcription;transcription by RNA polymerase II</t>
  </si>
  <si>
    <t>mRNA binding;protein domain specific binding;RNA polymerase binding;RNA polymerase II complex binding</t>
  </si>
  <si>
    <t>cytoplasm;mRNA cleavage factor complex;nuclear matrix;spliceosomal complex</t>
  </si>
  <si>
    <t>Spliceosome;Transcription machinery</t>
  </si>
  <si>
    <t>Q63623</t>
  </si>
  <si>
    <t>SCAF8_RAT</t>
  </si>
  <si>
    <t>Scaf8</t>
  </si>
  <si>
    <t>Protein SCAF8 OS=Rattus norvegicus OX=10116 GN=Scaf8 PE=1 SV=1</t>
  </si>
  <si>
    <t>circadian regulation of gene expression;negative regulation of epithelial cell proliferation;negative regulation of transcription, DNA-templated;positive regulation of apoptotic signaling pathway;positive regulation of branching involved in ureteric bud morphogenesis;positive regulation of MAP kinase activity;positive regulation of transcription, DNA-templated;regulation of circadian rhythm;regulation of transcription by RNA polymerase II</t>
  </si>
  <si>
    <t>identical protein binding;JUN kinase activity;transcription coactivator activity</t>
  </si>
  <si>
    <t>chromatin;cytosol;nucleus;plasma membrane;protein-containing complex</t>
  </si>
  <si>
    <t>Neurotrophin signaling pathway</t>
  </si>
  <si>
    <t>Q66HP3;Q9ES73;Q9JHZ6;Q9QX92</t>
  </si>
  <si>
    <t>MAGD1_RAT</t>
  </si>
  <si>
    <t>Maged1</t>
  </si>
  <si>
    <t>Melanoma-associated antigen D1 OS=Rattus norvegicus OX=10116 GN=Maged1 PE=1 SV=3</t>
  </si>
  <si>
    <t>actin filament network formation;Arp2/3 complex-mediated actin nucleation;cell migration;lamellipodium organization;maintenance of cell polarity;microtubule organizing center localization;orbitofrontal cortex development;smooth muscle cell migration</t>
  </si>
  <si>
    <t>actin filament binding;structural constituent of cytoskeleton</t>
  </si>
  <si>
    <t>Arp2/3 protein complex;cytoplasm;endosome;growth cone;lamellipodium;neuron projection;nucleus;site of double-strand break</t>
  </si>
  <si>
    <t>Bacterial invasion of epithelial cells;Cytoskeleton proteins;Endocytosis;Fc gamma R-mediated phagocytosis;Membrane trafficking;Regulation of actin cytoskeleton;Salmonella infection</t>
  </si>
  <si>
    <t>Q4KLF8</t>
  </si>
  <si>
    <t>ARPC5_RAT</t>
  </si>
  <si>
    <t>Arpc5</t>
  </si>
  <si>
    <t>Actin-related protein 2/3 complex subunit 5 OS=Rattus norvegicus OX=10116 GN=Arpc5 PE=1 SV=3</t>
  </si>
  <si>
    <t>innate immune response;regulation of phosphorylation</t>
  </si>
  <si>
    <t>phosphatase inhibitor activity;protein phosphatase regulator activity;protein serine/threonine phosphatase inhibitor activity</t>
  </si>
  <si>
    <t>Protein phosphatases and associated proteins</t>
  </si>
  <si>
    <t>Q8K3F3</t>
  </si>
  <si>
    <t>PP14B_RAT</t>
  </si>
  <si>
    <t>Ppp1r14b</t>
  </si>
  <si>
    <t>Protein phosphatase 1 regulatory subunit 14B OS=Rattus norvegicus OX=10116 GN=Ppp1r14b PE=2 SV=1</t>
  </si>
  <si>
    <t>cell division;establishment of localization in cell;mitotic cell cycle checkpoint;mitotic sister chromatid segregation</t>
  </si>
  <si>
    <t>protein N-terminus binding</t>
  </si>
  <si>
    <t>condensed chromosome kinetochore;cytoplasm;cytosol;dendrite;intracellular membrane-bounded organelle;neuron projection;nuclear body;nucleus</t>
  </si>
  <si>
    <t>Q546Y5;Q8VIL3</t>
  </si>
  <si>
    <t>ZWINT_RAT</t>
  </si>
  <si>
    <t>Zwint</t>
  </si>
  <si>
    <t>ZW10 interactor OS=Rattus norvegicus OX=10116 GN=Zwint PE=1 SV=1</t>
  </si>
  <si>
    <t>aging;cellular response to catecholamine stimulus;cellular response to chemokine;cellular response to epidermal growth factor stimulus;cellular response to glucose stimulus;cellular response to organic cyclic compound;cellular response to phorbol 13-acetate 12-myristate;cellular response to rapamycin;desensitization of G protein-coupled receptor signaling pathway;follicle-stimulating hormone signaling pathway;G protein-coupled receptor signaling pathway;maintenance of protein location in nucleus;negative regulation of adenylate cyclase-activating G protein-coupled receptor signaling pathway;negative regulation of apoptotic process;negative regulation of blood vessel diameter;negative regulation of cellular response to insulin stimulus;negative regulation of cysteine-type endopeptidase activity;negative regulation of G protein-coupled receptor signaling pathway;negative regulation of glucose import;negative regulation of peptidyl-serine phosphorylation;negative regulation of peptidyl-threonine phosphorylation;oligodendrocyte differentiation;positive regulation of catecholamine secretion;positive regulation of excitatory postsynaptic potential;positive regulation of fibroblast proliferation;positive regulation of interleukin-6 biosynthetic process;positive regulation of muscle cell apoptotic process;positive regulation of sensory perception of pain;positive regulation of vascular smooth muscle cell proliferation;positive regulation of vasoconstriction;protein phosphorylation;response to caloric restriction;response to hydrogen peroxide;response to leptin;response to morphine;response to muscle activity;response to organic cyclic compound;response to oxidative stress</t>
  </si>
  <si>
    <t>ATP binding;beta-adrenergic receptor kinase activity;delta-type opioid receptor binding;G protein-coupled receptor binding;G protein-coupled receptor kinase activity;kappa-type opioid receptor binding;scaffold protein binding;ubiquitin protein ligase binding</t>
  </si>
  <si>
    <t>apical plasma membrane;axon;basolateral plasma membrane;caveola;cytoplasm;cytosol;dendritic shaft;dendritic spine;membrane raft;mitochondrion;nucleus;synapse</t>
  </si>
  <si>
    <t>Chemokine signaling pathway;Endocytosis;Exosome;Glutamatergic synapse;Hedgehog signaling pathway;Morphine addiction;Olfactory transduction;Protein kinases</t>
  </si>
  <si>
    <t>P26817</t>
  </si>
  <si>
    <t>ARBK1_RAT</t>
  </si>
  <si>
    <t>Adrbk1</t>
  </si>
  <si>
    <t>Beta-adrenergic receptor kinase 1 OS=Rattus norvegicus OX=10116 GN=Grk2 PE=1 SV=1</t>
  </si>
  <si>
    <t>cytoplasmic translation</t>
  </si>
  <si>
    <t>metal ion binding</t>
  </si>
  <si>
    <t>cytosol;nucleus</t>
  </si>
  <si>
    <t>Q6U6G5</t>
  </si>
  <si>
    <t>ZC3HF_RAT</t>
  </si>
  <si>
    <t>Zc3h15</t>
  </si>
  <si>
    <t>Zinc finger CCCH domain-containing protein 15 OS=Rattus norvegicus OX=10116 GN=Zc3h15 PE=1 SV=1</t>
  </si>
  <si>
    <t>post-chaperonin tubulin folding pathway;tubulin complex assembly</t>
  </si>
  <si>
    <t>beta-tubulin binding</t>
  </si>
  <si>
    <t>cytoplasm;microtubule</t>
  </si>
  <si>
    <t>Cytoskeleton proteins;Exosome</t>
  </si>
  <si>
    <t>Q6PEC1</t>
  </si>
  <si>
    <t>TBCA_RAT</t>
  </si>
  <si>
    <t>Tbca</t>
  </si>
  <si>
    <t>Tubulin-specific chaperone A OS=Rattus norvegicus OX=10116 GN=Tbca PE=1 SV=1</t>
  </si>
  <si>
    <t>cell division;protein localization to microtubule;protein localization to microtubule plus-end;regulation of microtubule polymerization or depolymerization;spindle assembly</t>
  </si>
  <si>
    <t>microtubule binding;microtubule plus-end binding</t>
  </si>
  <si>
    <t>cytoplasmic microtubule;microtubule;microtubule organizing center;microtubule plus-end;spindle midzone</t>
  </si>
  <si>
    <t>Chromosome and associated proteins;Cytoskeleton proteins</t>
  </si>
  <si>
    <t>Q3B8Q0</t>
  </si>
  <si>
    <t>MARE2_RAT</t>
  </si>
  <si>
    <t>Mapre2</t>
  </si>
  <si>
    <t>Microtubule-associated protein RP/EB family member 2 OS=Rattus norvegicus OX=10116 GN=Mapre2 PE=1 SV=1</t>
  </si>
  <si>
    <t>endoplasmic reticulum;endoplasmic reticulum lumen;nucleolus</t>
  </si>
  <si>
    <t>Q62703;Q6P6X5</t>
  </si>
  <si>
    <t>RCN2_RAT</t>
  </si>
  <si>
    <t>Rcn2</t>
  </si>
  <si>
    <t>Reticulocalbin-2 OS=Rattus norvegicus OX=10116 GN=Rcn2 PE=1 SV=2</t>
  </si>
  <si>
    <t>dopaminergic neuron differentiation;neuron projection development;response to unfolded protein</t>
  </si>
  <si>
    <t>growth factor activity;lipid binding</t>
  </si>
  <si>
    <t>endoplasmic reticulum;extracellular space;perinuclear region of cytoplasm;sarcoplasmic reticulum lumen</t>
  </si>
  <si>
    <t>P0C5H9</t>
  </si>
  <si>
    <t>MANF_RAT</t>
  </si>
  <si>
    <t>Manf</t>
  </si>
  <si>
    <t>Mesencephalic astrocyte-derived neurotrophic factor OS=Rattus norvegicus OX=10116 GN=Manf PE=1 SV=1</t>
  </si>
  <si>
    <t>apoptotic process;mRNA processing;positive regulation of apoptotic process;RNA splicing;somatic diversification of immunoglobulins</t>
  </si>
  <si>
    <t>enzyme binding</t>
  </si>
  <si>
    <t>nucleoplasm;nucleus;Prp19 complex;spliceosomal complex</t>
  </si>
  <si>
    <t>Spliceosome</t>
  </si>
  <si>
    <t>Q4V8K2</t>
  </si>
  <si>
    <t>CTBL1_RAT</t>
  </si>
  <si>
    <t>Ctnnbl1</t>
  </si>
  <si>
    <t>Beta-catenin-like protein 1 OS=Rattus norvegicus OX=10116 GN=Ctnnbl1 PE=1 SV=1</t>
  </si>
  <si>
    <t>COPII vesicle coating;endoplasmic reticulum to Golgi vesicle-mediated transport;protein exit from endoplasmic reticulum;protein secretion;regulation of COPII vesicle coating;regulation of transcription, DNA-templated</t>
  </si>
  <si>
    <t>DNA binding;DNA-binding transcription activator activity, RNA polymerase II-specific;DNA-binding transcription factor activity;GTPase activator activity;GTPase binding;Sar guanyl-nucleotide exchange factor activity</t>
  </si>
  <si>
    <t>endoplasmic reticulum exit site;Golgi membrane;integral component of endoplasmic reticulum membrane;nucleus</t>
  </si>
  <si>
    <t>Membrane trafficking;Protein processing in endoplasmic reticulum</t>
  </si>
  <si>
    <t>Q9QZ99;Q9WUQ2</t>
  </si>
  <si>
    <t>PREB_RAT;PREB_MOUSE</t>
  </si>
  <si>
    <t>Preb</t>
  </si>
  <si>
    <t>Prolactin regulatory element-binding protein OS=Rattus norvegicus OX=10116 GN=Preb PE=1 SV=2</t>
  </si>
  <si>
    <t>cell division;cellular response to nerve growth factor stimulus;microtubule cytoskeleton organization;microtubule-based movement;mitotic spindle organization;positive regulation of mitotic cell cycle spindle assembly checkpoint;protein homooligomerization;regulation of centrosome cycle</t>
  </si>
  <si>
    <t>ATP binding;dynein heavy chain binding;microtubule motor activity</t>
  </si>
  <si>
    <t>centrosome;condensed chromosome kinetochore;cytoplasm;cytoplasmic dynein complex;kinetochore;microtubule;spindle pole</t>
  </si>
  <si>
    <t>Chromosome and associated proteins;Cytoskeleton proteins;Membrane trafficking;Phagosome;Salmonella infection;Vasopressin-regulated water reabsorption</t>
  </si>
  <si>
    <t>Q9QXU8</t>
  </si>
  <si>
    <t>DC1L1_RAT</t>
  </si>
  <si>
    <t>Dync1li1</t>
  </si>
  <si>
    <t>Cytoplasmic dynein 1 light intermediate chain 1 OS=Rattus norvegicus OX=10116 GN=Dync1li1 PE=1 SV=1</t>
  </si>
  <si>
    <t>apoptotic process;cell differentiation;cellular calcium ion homeostasis</t>
  </si>
  <si>
    <t>integral component of membrane;microtubule;mitochondrial outer membrane;nucleus;spindle pole</t>
  </si>
  <si>
    <t>Q66H15</t>
  </si>
  <si>
    <t>RMD3_RAT</t>
  </si>
  <si>
    <t>Rmdn3</t>
  </si>
  <si>
    <t>Regulator of microtubule dynamics protein 3 OS=Rattus norvegicus OX=10116 GN=Rmdn3 PE=1 SV=1</t>
  </si>
  <si>
    <t>cellular response to cAMP;cellular response to Thyroid stimulating hormone;positive regulation of translation;translational elongation</t>
  </si>
  <si>
    <t>iron ion binding;ribonucleoprotein complex binding;structural constituent of ribosome</t>
  </si>
  <si>
    <t>cytosolic large ribosomal subunit</t>
  </si>
  <si>
    <t>P02401;Q499W9</t>
  </si>
  <si>
    <t>RLA2_RAT</t>
  </si>
  <si>
    <t>Rplp2</t>
  </si>
  <si>
    <t>60S acidic ribosomal protein P2 OS=Rattus norvegicus OX=10116 GN=Rplp2 PE=1 SV=2</t>
  </si>
  <si>
    <t>Arp2/3 complex-mediated actin nucleation;cell migration</t>
  </si>
  <si>
    <t>actin filament binding</t>
  </si>
  <si>
    <t>Arp2/3 protein complex;cytoplasm;glutamatergic synapse</t>
  </si>
  <si>
    <t>A1L108;Q4KM42</t>
  </si>
  <si>
    <t>ARP5L_RAT</t>
  </si>
  <si>
    <t>Arpc5l</t>
  </si>
  <si>
    <t>Actin-related protein 2/3 complex subunit 5-like protein OS=Rattus norvegicus OX=10116 GN=Arpc5l PE=1 SV=2</t>
  </si>
  <si>
    <t>epithelial cell differentiation</t>
  </si>
  <si>
    <t>Q5XFX0</t>
  </si>
  <si>
    <t>TAGL2_RAT</t>
  </si>
  <si>
    <t>Tagln2</t>
  </si>
  <si>
    <t>Transgelin-2 OS=Rattus norvegicus OX=10116 GN=Tagln2 PE=1 SV=1</t>
  </si>
  <si>
    <t>calcium ion binding;copper ion binding;protein homodimerization activity;zinc ion binding</t>
  </si>
  <si>
    <t>neuronal cell body;nucleus</t>
  </si>
  <si>
    <t>O88945;P63083;P82540</t>
  </si>
  <si>
    <t>S10A5_RAT</t>
  </si>
  <si>
    <t>S100a5</t>
  </si>
  <si>
    <t>Protein S100-A5 OS=Rattus norvegicus OX=10116 GN=S100a5 PE=1 SV=1</t>
  </si>
  <si>
    <t>cellular response to heat;protein import into nucleus;protein transport</t>
  </si>
  <si>
    <t>Hsp70 protein binding;protein transporter activity</t>
  </si>
  <si>
    <t>cytosol;intracellular;nucleus</t>
  </si>
  <si>
    <t>G3V889;Q5M808</t>
  </si>
  <si>
    <t>HIKES_RAT</t>
  </si>
  <si>
    <t>Hikeshi</t>
  </si>
  <si>
    <t>Protein Hikeshi OS=Rattus norvegicus OX=10116 GN=Hikeshi PE=2 SV=2</t>
  </si>
  <si>
    <t>branching involved in ureteric bud morphogenesis;negative regulation of transcription, DNA-templated</t>
  </si>
  <si>
    <t>DNA-binding transcription repressor activity, RNA polymerase II-specific;metal ion binding;RNA polymerase II distal enhancer sequence-specific DNA binding;RNA polymerase II proximal promoter sequence-specific DNA binding;sequence-specific DNA binding</t>
  </si>
  <si>
    <t>cytoplasm;nucleolus;nucleoplasm</t>
  </si>
  <si>
    <t>Transcription factors</t>
  </si>
  <si>
    <t>D3ZUU2</t>
  </si>
  <si>
    <t>GZF1_RAT</t>
  </si>
  <si>
    <t>Gzf1</t>
  </si>
  <si>
    <t>GDNF-inducible zinc finger protein 1 OS=Rattus norvegicus OX=10116 GN=Gzf1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</si>
</sst>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33" borderId="0" xfId="0" applyFill="1"/>
    <xf numFmtId="0" fontId="0" fillId="34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7"/>
  <sheetViews>
    <sheetView tabSelected="1" topLeftCell="Z9" workbookViewId="0">
      <selection activeCell="AG20" sqref="AG20"/>
    </sheetView>
  </sheetViews>
  <sheetFormatPr defaultRowHeight="15" x14ac:dyDescent="0.25"/>
  <cols>
    <col min="28" max="28" width="12.85546875" customWidth="1"/>
    <col min="29" max="29" width="37.28515625" customWidth="1"/>
    <col min="32" max="32" width="17.7109375" customWidth="1"/>
    <col min="33" max="33" width="11.7109375" customWidth="1"/>
  </cols>
  <sheetData>
    <row r="1" spans="1:3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25">
      <c r="A2" t="s">
        <v>36</v>
      </c>
      <c r="B2" t="s">
        <v>37</v>
      </c>
      <c r="C2" t="s">
        <v>37</v>
      </c>
      <c r="D2" t="s">
        <v>37</v>
      </c>
      <c r="E2" t="s">
        <v>37</v>
      </c>
      <c r="F2" t="s">
        <v>37</v>
      </c>
      <c r="G2" t="s">
        <v>37</v>
      </c>
      <c r="H2" t="s">
        <v>37</v>
      </c>
      <c r="I2" t="s">
        <v>37</v>
      </c>
      <c r="J2" t="s">
        <v>37</v>
      </c>
      <c r="K2" t="s">
        <v>37</v>
      </c>
      <c r="L2" t="s">
        <v>37</v>
      </c>
      <c r="M2" t="s">
        <v>38</v>
      </c>
      <c r="N2" t="s">
        <v>38</v>
      </c>
      <c r="O2" t="s">
        <v>38</v>
      </c>
      <c r="P2" t="s">
        <v>38</v>
      </c>
      <c r="Q2" t="s">
        <v>38</v>
      </c>
      <c r="R2" t="s">
        <v>38</v>
      </c>
      <c r="S2" t="s">
        <v>38</v>
      </c>
      <c r="T2" t="s">
        <v>38</v>
      </c>
      <c r="U2" t="s">
        <v>38</v>
      </c>
      <c r="V2" t="s">
        <v>38</v>
      </c>
      <c r="W2" t="s">
        <v>39</v>
      </c>
      <c r="X2" t="s">
        <v>39</v>
      </c>
      <c r="Y2" t="s">
        <v>39</v>
      </c>
      <c r="Z2" t="s">
        <v>39</v>
      </c>
      <c r="AA2" t="s">
        <v>39</v>
      </c>
      <c r="AB2" t="s">
        <v>39</v>
      </c>
      <c r="AC2" t="s">
        <v>39</v>
      </c>
      <c r="AD2" t="s">
        <v>39</v>
      </c>
      <c r="AE2" t="s">
        <v>40</v>
      </c>
      <c r="AF2" t="s">
        <v>40</v>
      </c>
      <c r="AG2" t="s">
        <v>40</v>
      </c>
      <c r="AH2" t="s">
        <v>40</v>
      </c>
    </row>
    <row r="3" spans="1:34" x14ac:dyDescent="0.25">
      <c r="A3">
        <v>9.2371950149536097</v>
      </c>
      <c r="B3">
        <v>8.5781154632568395</v>
      </c>
      <c r="C3">
        <v>8.9200963973999006</v>
      </c>
      <c r="D3">
        <v>10.3143720626831</v>
      </c>
      <c r="E3">
        <v>16.1432094573975</v>
      </c>
      <c r="F3">
        <v>17.183189392089801</v>
      </c>
      <c r="G3">
        <v>16.593347549438501</v>
      </c>
      <c r="H3">
        <v>17.2704677581787</v>
      </c>
      <c r="I3">
        <v>16.501237869262699</v>
      </c>
      <c r="J3">
        <v>17.278104782104499</v>
      </c>
      <c r="K3">
        <v>17.581130981445298</v>
      </c>
      <c r="L3">
        <v>17.399511337280298</v>
      </c>
      <c r="M3" t="s">
        <v>310</v>
      </c>
      <c r="N3" t="s">
        <v>311</v>
      </c>
      <c r="O3" t="s">
        <v>312</v>
      </c>
      <c r="P3" t="s">
        <v>313</v>
      </c>
      <c r="Q3" t="s">
        <v>49</v>
      </c>
      <c r="R3" t="s">
        <v>50</v>
      </c>
      <c r="S3" t="s">
        <v>51</v>
      </c>
      <c r="T3" t="s">
        <v>52</v>
      </c>
      <c r="U3" t="e">
        <f>+_Keep</f>
        <v>#NAME?</v>
      </c>
      <c r="V3" t="e">
        <f>+_Discard</f>
        <v>#NAME?</v>
      </c>
      <c r="W3">
        <v>1</v>
      </c>
      <c r="X3">
        <v>50588</v>
      </c>
      <c r="Y3">
        <v>1</v>
      </c>
      <c r="Z3">
        <v>20.59</v>
      </c>
      <c r="AA3">
        <v>5.69919376145657</v>
      </c>
      <c r="AB3">
        <v>0</v>
      </c>
      <c r="AC3">
        <v>7.92755150794983</v>
      </c>
      <c r="AD3">
        <v>17.831870890835901</v>
      </c>
      <c r="AE3" t="s">
        <v>314</v>
      </c>
      <c r="AF3" t="s">
        <v>315</v>
      </c>
      <c r="AG3" s="1" t="s">
        <v>316</v>
      </c>
      <c r="AH3" t="s">
        <v>317</v>
      </c>
    </row>
    <row r="4" spans="1:34" x14ac:dyDescent="0.25">
      <c r="A4">
        <v>10.022885322570801</v>
      </c>
      <c r="B4">
        <v>12.2324895858765</v>
      </c>
      <c r="C4">
        <v>11.4029598236084</v>
      </c>
      <c r="D4">
        <v>10.701927185058601</v>
      </c>
      <c r="E4">
        <v>11.3775577545166</v>
      </c>
      <c r="F4">
        <v>14.199537277221699</v>
      </c>
      <c r="G4">
        <v>12.156169891357401</v>
      </c>
      <c r="H4">
        <v>16.0146369934082</v>
      </c>
      <c r="I4">
        <v>16.372097015380898</v>
      </c>
      <c r="J4">
        <v>16.234983444213899</v>
      </c>
      <c r="K4">
        <v>16.479026794433601</v>
      </c>
      <c r="L4">
        <v>16.593164443969702</v>
      </c>
      <c r="M4" t="s">
        <v>407</v>
      </c>
      <c r="N4" t="s">
        <v>408</v>
      </c>
      <c r="O4" t="s">
        <v>409</v>
      </c>
      <c r="Q4" t="s">
        <v>49</v>
      </c>
      <c r="R4" t="s">
        <v>50</v>
      </c>
      <c r="S4" t="s">
        <v>51</v>
      </c>
      <c r="T4" t="s">
        <v>52</v>
      </c>
      <c r="U4" t="e">
        <f>+_Keep</f>
        <v>#NAME?</v>
      </c>
      <c r="V4" t="e">
        <f>+_Discard</f>
        <v>#NAME?</v>
      </c>
      <c r="W4">
        <v>1</v>
      </c>
      <c r="X4">
        <v>48669</v>
      </c>
      <c r="Y4">
        <v>1</v>
      </c>
      <c r="Z4">
        <v>27.43</v>
      </c>
      <c r="AA4">
        <v>4.49870997745965</v>
      </c>
      <c r="AB4">
        <v>0</v>
      </c>
      <c r="AC4">
        <v>5.3297524452209499</v>
      </c>
      <c r="AD4">
        <v>11.1081590905506</v>
      </c>
      <c r="AE4" t="s">
        <v>410</v>
      </c>
      <c r="AF4" t="s">
        <v>411</v>
      </c>
      <c r="AG4" s="2" t="s">
        <v>412</v>
      </c>
      <c r="AH4" t="s">
        <v>413</v>
      </c>
    </row>
    <row r="5" spans="1:34" x14ac:dyDescent="0.25">
      <c r="A5">
        <v>12.542956352233899</v>
      </c>
      <c r="B5">
        <v>11.5494241714478</v>
      </c>
      <c r="C5">
        <v>8.9377927780151403</v>
      </c>
      <c r="D5">
        <v>7.5180778503418004</v>
      </c>
      <c r="E5">
        <v>15.2224578857422</v>
      </c>
      <c r="F5">
        <v>15.5588026046753</v>
      </c>
      <c r="G5">
        <v>14.405204772949199</v>
      </c>
      <c r="H5">
        <v>15.357567787170399</v>
      </c>
      <c r="I5">
        <v>15.101870536804199</v>
      </c>
      <c r="J5">
        <v>14.2171230316162</v>
      </c>
      <c r="K5">
        <v>15.686414718627899</v>
      </c>
      <c r="L5">
        <v>15.163042068481399</v>
      </c>
      <c r="M5" t="s">
        <v>399</v>
      </c>
      <c r="N5" t="s">
        <v>400</v>
      </c>
      <c r="O5" t="s">
        <v>401</v>
      </c>
      <c r="P5" t="s">
        <v>402</v>
      </c>
      <c r="Q5" t="s">
        <v>49</v>
      </c>
      <c r="R5" t="s">
        <v>50</v>
      </c>
      <c r="S5" t="s">
        <v>51</v>
      </c>
      <c r="T5" t="s">
        <v>52</v>
      </c>
      <c r="U5" t="e">
        <f>+_Keep</f>
        <v>#NAME?</v>
      </c>
      <c r="V5" t="e">
        <f>+_Discard</f>
        <v>#NAME?</v>
      </c>
      <c r="W5">
        <v>1</v>
      </c>
      <c r="X5">
        <v>80475</v>
      </c>
      <c r="Y5">
        <v>1</v>
      </c>
      <c r="Z5">
        <v>107.27</v>
      </c>
      <c r="AA5">
        <v>2.1956046814569898</v>
      </c>
      <c r="AB5">
        <v>2.75114503816794E-2</v>
      </c>
      <c r="AC5">
        <v>4.9050498008728001</v>
      </c>
      <c r="AD5">
        <v>4.09770980497286</v>
      </c>
      <c r="AE5" t="s">
        <v>403</v>
      </c>
      <c r="AF5" t="s">
        <v>404</v>
      </c>
      <c r="AG5" s="1" t="s">
        <v>405</v>
      </c>
      <c r="AH5" t="s">
        <v>406</v>
      </c>
    </row>
    <row r="6" spans="1:34" x14ac:dyDescent="0.25">
      <c r="A6">
        <v>10.5193214416504</v>
      </c>
      <c r="B6">
        <v>12.420946121215801</v>
      </c>
      <c r="C6">
        <v>12.6582736968994</v>
      </c>
      <c r="D6">
        <v>12.4380702972412</v>
      </c>
      <c r="E6">
        <v>12.3621988296509</v>
      </c>
      <c r="F6">
        <v>11.110252380371101</v>
      </c>
      <c r="G6">
        <v>11.7183752059937</v>
      </c>
      <c r="H6">
        <v>12.1699924468994</v>
      </c>
      <c r="I6">
        <v>16.179737091064499</v>
      </c>
      <c r="J6">
        <v>16.3993625640869</v>
      </c>
      <c r="K6">
        <v>16.244123458862301</v>
      </c>
      <c r="L6">
        <v>16.920656204223601</v>
      </c>
      <c r="Q6" t="s">
        <v>49</v>
      </c>
      <c r="R6" t="s">
        <v>50</v>
      </c>
      <c r="S6" t="s">
        <v>51</v>
      </c>
      <c r="T6" t="s">
        <v>52</v>
      </c>
      <c r="U6" t="e">
        <f>+_Keep</f>
        <v>#NAME?</v>
      </c>
      <c r="V6" t="e">
        <f>+_Discard</f>
        <v>#NAME?</v>
      </c>
      <c r="W6">
        <v>1</v>
      </c>
      <c r="X6">
        <v>256235</v>
      </c>
      <c r="Y6">
        <v>1</v>
      </c>
      <c r="Z6">
        <v>24.43</v>
      </c>
      <c r="AA6">
        <v>3.8093435363359598</v>
      </c>
      <c r="AB6">
        <v>2.9333333333333299E-3</v>
      </c>
      <c r="AC6">
        <v>4.4268169403076199</v>
      </c>
      <c r="AD6">
        <v>8.3994366330196897</v>
      </c>
      <c r="AE6" t="s">
        <v>357</v>
      </c>
      <c r="AF6" t="s">
        <v>358</v>
      </c>
      <c r="AG6" s="2" t="s">
        <v>359</v>
      </c>
      <c r="AH6" t="s">
        <v>360</v>
      </c>
    </row>
    <row r="7" spans="1:34" x14ac:dyDescent="0.25">
      <c r="A7">
        <v>14.280566215515099</v>
      </c>
      <c r="B7">
        <v>14.2902641296387</v>
      </c>
      <c r="C7">
        <v>16.232616424560501</v>
      </c>
      <c r="D7">
        <v>18.007396697998001</v>
      </c>
      <c r="E7">
        <v>19.6886806488037</v>
      </c>
      <c r="F7">
        <v>19.8904933929443</v>
      </c>
      <c r="G7">
        <v>19.676902770996101</v>
      </c>
      <c r="H7">
        <v>20.053005218505898</v>
      </c>
      <c r="I7">
        <v>19.7023601531982</v>
      </c>
      <c r="J7">
        <v>19.830421447753899</v>
      </c>
      <c r="K7">
        <v>19.975019454956101</v>
      </c>
      <c r="L7">
        <v>19.900396347045898</v>
      </c>
      <c r="M7" t="s">
        <v>341</v>
      </c>
      <c r="N7" t="s">
        <v>342</v>
      </c>
      <c r="O7" t="s">
        <v>343</v>
      </c>
      <c r="P7" t="s">
        <v>344</v>
      </c>
      <c r="Q7" t="s">
        <v>49</v>
      </c>
      <c r="R7" t="s">
        <v>50</v>
      </c>
      <c r="S7" t="s">
        <v>51</v>
      </c>
      <c r="T7" t="s">
        <v>52</v>
      </c>
      <c r="U7" t="e">
        <f>+_Keep</f>
        <v>#NAME?</v>
      </c>
      <c r="V7" t="e">
        <f>+_Discard</f>
        <v>#NAME?</v>
      </c>
      <c r="W7">
        <v>1</v>
      </c>
      <c r="X7">
        <v>44995</v>
      </c>
      <c r="Y7">
        <v>1</v>
      </c>
      <c r="Z7">
        <v>125.63</v>
      </c>
      <c r="AA7">
        <v>2.4450404768404099</v>
      </c>
      <c r="AB7">
        <v>1.9698924731182801E-2</v>
      </c>
      <c r="AC7">
        <v>4.1493384838104204</v>
      </c>
      <c r="AD7">
        <v>4.6270167265551496</v>
      </c>
      <c r="AE7" t="s">
        <v>345</v>
      </c>
      <c r="AF7" t="s">
        <v>346</v>
      </c>
      <c r="AG7" s="1" t="s">
        <v>347</v>
      </c>
      <c r="AH7" t="s">
        <v>348</v>
      </c>
    </row>
    <row r="8" spans="1:34" x14ac:dyDescent="0.25">
      <c r="A8">
        <v>7.9548501968383798</v>
      </c>
      <c r="B8">
        <v>7.7901501655578604</v>
      </c>
      <c r="C8">
        <v>10.0665016174316</v>
      </c>
      <c r="D8">
        <v>10.983081817626999</v>
      </c>
      <c r="E8">
        <v>13.1740074157715</v>
      </c>
      <c r="F8">
        <v>13.203327178955099</v>
      </c>
      <c r="G8">
        <v>12.993115425109901</v>
      </c>
      <c r="H8">
        <v>13.3391771316528</v>
      </c>
      <c r="I8">
        <v>12.7253713607788</v>
      </c>
      <c r="J8">
        <v>12.9871168136597</v>
      </c>
      <c r="K8">
        <v>12.276431083679199</v>
      </c>
      <c r="L8">
        <v>12.954461097717299</v>
      </c>
      <c r="M8" t="s">
        <v>414</v>
      </c>
      <c r="N8" t="s">
        <v>415</v>
      </c>
      <c r="O8" t="s">
        <v>416</v>
      </c>
      <c r="P8" t="s">
        <v>417</v>
      </c>
      <c r="Q8" t="s">
        <v>49</v>
      </c>
      <c r="R8" t="s">
        <v>50</v>
      </c>
      <c r="S8" t="s">
        <v>51</v>
      </c>
      <c r="T8" t="s">
        <v>52</v>
      </c>
      <c r="U8" t="e">
        <f>+_Keep</f>
        <v>#NAME?</v>
      </c>
      <c r="V8" t="e">
        <f>+_Discard</f>
        <v>#NAME?</v>
      </c>
      <c r="W8">
        <v>1</v>
      </c>
      <c r="X8">
        <v>12793</v>
      </c>
      <c r="Y8">
        <v>1</v>
      </c>
      <c r="Z8">
        <v>41.33</v>
      </c>
      <c r="AA8">
        <v>2.3355782340519502</v>
      </c>
      <c r="AB8">
        <v>2.43018867924528E-2</v>
      </c>
      <c r="AC8">
        <v>3.53719913959503</v>
      </c>
      <c r="AD8">
        <v>4.3900651719362802</v>
      </c>
      <c r="AE8" t="s">
        <v>418</v>
      </c>
      <c r="AF8" t="s">
        <v>419</v>
      </c>
      <c r="AG8" s="1" t="s">
        <v>420</v>
      </c>
      <c r="AH8" t="s">
        <v>421</v>
      </c>
    </row>
    <row r="9" spans="1:34" x14ac:dyDescent="0.25">
      <c r="A9">
        <v>17.3453254699707</v>
      </c>
      <c r="B9">
        <v>16.7638053894043</v>
      </c>
      <c r="C9">
        <v>17.036649703979499</v>
      </c>
      <c r="D9">
        <v>18.91628074646</v>
      </c>
      <c r="E9">
        <v>20.119478225708001</v>
      </c>
      <c r="F9">
        <v>19.924436569213899</v>
      </c>
      <c r="G9">
        <v>20.0144863128662</v>
      </c>
      <c r="H9">
        <v>20.206825256347699</v>
      </c>
      <c r="I9">
        <v>20.6995964050293</v>
      </c>
      <c r="J9">
        <v>20.8533935546875</v>
      </c>
      <c r="K9">
        <v>21.010810852050799</v>
      </c>
      <c r="L9">
        <v>20.746818542480501</v>
      </c>
      <c r="M9" t="s">
        <v>230</v>
      </c>
      <c r="N9" t="s">
        <v>231</v>
      </c>
      <c r="O9" t="s">
        <v>232</v>
      </c>
      <c r="P9" t="s">
        <v>233</v>
      </c>
      <c r="Q9" t="s">
        <v>49</v>
      </c>
      <c r="R9" t="s">
        <v>50</v>
      </c>
      <c r="S9" t="s">
        <v>51</v>
      </c>
      <c r="T9" t="s">
        <v>52</v>
      </c>
      <c r="U9" t="e">
        <f>+_Keep</f>
        <v>#NAME?</v>
      </c>
      <c r="V9" t="e">
        <f>+_Discard</f>
        <v>#NAME?</v>
      </c>
      <c r="W9">
        <v>2</v>
      </c>
      <c r="X9">
        <v>8967</v>
      </c>
      <c r="Y9">
        <v>2</v>
      </c>
      <c r="Z9">
        <v>189.69</v>
      </c>
      <c r="AA9">
        <v>3.3068316549385002</v>
      </c>
      <c r="AB9">
        <v>2.9333333333333299E-3</v>
      </c>
      <c r="AC9">
        <v>3.3121395111084002</v>
      </c>
      <c r="AD9">
        <v>6.8051708931080501</v>
      </c>
      <c r="AE9" t="s">
        <v>234</v>
      </c>
      <c r="AF9" t="s">
        <v>235</v>
      </c>
      <c r="AG9" s="1" t="s">
        <v>236</v>
      </c>
      <c r="AH9" t="s">
        <v>237</v>
      </c>
    </row>
    <row r="10" spans="1:34" x14ac:dyDescent="0.25">
      <c r="A10">
        <v>15.3019065856934</v>
      </c>
      <c r="B10">
        <v>17.323347091674801</v>
      </c>
      <c r="C10">
        <v>17.099992752075199</v>
      </c>
      <c r="D10">
        <v>19.778997421264599</v>
      </c>
      <c r="E10">
        <v>20.170539855956999</v>
      </c>
      <c r="F10">
        <v>18.615819931030298</v>
      </c>
      <c r="G10">
        <v>19.871467590331999</v>
      </c>
      <c r="H10">
        <v>18.7839756011963</v>
      </c>
      <c r="I10">
        <v>20.718097686767599</v>
      </c>
      <c r="J10">
        <v>20.7055149078369</v>
      </c>
      <c r="K10">
        <v>20.374322891235401</v>
      </c>
      <c r="L10">
        <v>20.825778961181602</v>
      </c>
      <c r="M10" t="s">
        <v>392</v>
      </c>
      <c r="N10" t="s">
        <v>393</v>
      </c>
      <c r="O10" t="s">
        <v>394</v>
      </c>
      <c r="P10" t="s">
        <v>137</v>
      </c>
      <c r="Q10" t="s">
        <v>49</v>
      </c>
      <c r="R10" t="s">
        <v>50</v>
      </c>
      <c r="S10" t="s">
        <v>51</v>
      </c>
      <c r="T10" t="s">
        <v>52</v>
      </c>
      <c r="U10" t="e">
        <f>+_Keep</f>
        <v>#NAME?</v>
      </c>
      <c r="V10" t="e">
        <f>+_Discard</f>
        <v>#NAME?</v>
      </c>
      <c r="W10">
        <v>2</v>
      </c>
      <c r="X10">
        <v>30295</v>
      </c>
      <c r="Y10">
        <v>3</v>
      </c>
      <c r="Z10">
        <v>313.95999999999998</v>
      </c>
      <c r="AA10">
        <v>1.9158174617866099</v>
      </c>
      <c r="AB10">
        <v>4.5868131868131899E-2</v>
      </c>
      <c r="AC10">
        <v>3.27986764907837</v>
      </c>
      <c r="AD10">
        <v>3.54542526979488</v>
      </c>
      <c r="AE10" t="s">
        <v>395</v>
      </c>
      <c r="AF10" t="s">
        <v>396</v>
      </c>
      <c r="AG10" s="2" t="s">
        <v>397</v>
      </c>
      <c r="AH10" t="s">
        <v>398</v>
      </c>
    </row>
    <row r="11" spans="1:34" x14ac:dyDescent="0.25">
      <c r="A11">
        <v>15.369097709655801</v>
      </c>
      <c r="B11">
        <v>17.8736457824707</v>
      </c>
      <c r="C11">
        <v>17.817598342895501</v>
      </c>
      <c r="D11">
        <v>18.902406692504901</v>
      </c>
      <c r="E11">
        <v>19.5344543457031</v>
      </c>
      <c r="F11">
        <v>18.936201095581101</v>
      </c>
      <c r="G11">
        <v>19.401414871215799</v>
      </c>
      <c r="H11">
        <v>19.699712753295898</v>
      </c>
      <c r="I11">
        <v>20.6039524078369</v>
      </c>
      <c r="J11">
        <v>20.4667053222656</v>
      </c>
      <c r="K11">
        <v>20.549781799316399</v>
      </c>
      <c r="L11">
        <v>20.9999485015869</v>
      </c>
      <c r="M11" t="s">
        <v>92</v>
      </c>
      <c r="N11" t="s">
        <v>93</v>
      </c>
      <c r="O11" t="s">
        <v>94</v>
      </c>
      <c r="P11" t="s">
        <v>95</v>
      </c>
      <c r="Q11" t="s">
        <v>49</v>
      </c>
      <c r="R11" t="s">
        <v>50</v>
      </c>
      <c r="S11" t="s">
        <v>51</v>
      </c>
      <c r="T11" t="s">
        <v>52</v>
      </c>
      <c r="U11" t="e">
        <f>+_Keep</f>
        <v>#NAME?</v>
      </c>
      <c r="V11" t="e">
        <f>+_Discard</f>
        <v>#NAME?</v>
      </c>
      <c r="W11">
        <v>13</v>
      </c>
      <c r="X11">
        <v>49415</v>
      </c>
      <c r="Y11">
        <v>13</v>
      </c>
      <c r="Z11">
        <v>829.01</v>
      </c>
      <c r="AA11">
        <v>2.2299315654812202</v>
      </c>
      <c r="AB11">
        <v>2.6229508196721301E-2</v>
      </c>
      <c r="AC11">
        <v>3.1644098758697501</v>
      </c>
      <c r="AD11">
        <v>4.1683476025418402</v>
      </c>
      <c r="AE11" t="s">
        <v>96</v>
      </c>
      <c r="AF11" t="s">
        <v>97</v>
      </c>
      <c r="AG11" s="2" t="s">
        <v>98</v>
      </c>
      <c r="AH11" t="s">
        <v>99</v>
      </c>
    </row>
    <row r="12" spans="1:34" x14ac:dyDescent="0.25">
      <c r="A12">
        <v>13.9145612716675</v>
      </c>
      <c r="B12">
        <v>15.7112588882446</v>
      </c>
      <c r="C12">
        <v>14.8274698257446</v>
      </c>
      <c r="D12">
        <v>15.289623260498001</v>
      </c>
      <c r="E12">
        <v>18.079231262206999</v>
      </c>
      <c r="F12">
        <v>17.150484085083001</v>
      </c>
      <c r="G12">
        <v>17.3988647460938</v>
      </c>
      <c r="H12">
        <v>17.862432479858398</v>
      </c>
      <c r="I12">
        <v>17.904499053955099</v>
      </c>
      <c r="J12">
        <v>17.770357131958001</v>
      </c>
      <c r="K12">
        <v>17.796211242675799</v>
      </c>
      <c r="L12">
        <v>18.417028427123999</v>
      </c>
      <c r="M12" t="s">
        <v>385</v>
      </c>
      <c r="N12" t="s">
        <v>386</v>
      </c>
      <c r="O12" t="s">
        <v>187</v>
      </c>
      <c r="P12" t="s">
        <v>387</v>
      </c>
      <c r="Q12" t="s">
        <v>49</v>
      </c>
      <c r="R12" t="s">
        <v>50</v>
      </c>
      <c r="S12" t="s">
        <v>51</v>
      </c>
      <c r="T12" t="s">
        <v>52</v>
      </c>
      <c r="U12" t="e">
        <f>+_Keep</f>
        <v>#NAME?</v>
      </c>
      <c r="V12" t="e">
        <f>+_Discard</f>
        <v>#NAME?</v>
      </c>
      <c r="W12">
        <v>2</v>
      </c>
      <c r="X12">
        <v>16061</v>
      </c>
      <c r="Y12">
        <v>2</v>
      </c>
      <c r="Z12">
        <v>126.28</v>
      </c>
      <c r="AA12">
        <v>3.4842861077939</v>
      </c>
      <c r="AB12">
        <v>3.1428571428571399E-3</v>
      </c>
      <c r="AC12">
        <v>3.0362956523895299</v>
      </c>
      <c r="AD12">
        <v>7.3365313696039296</v>
      </c>
      <c r="AE12" t="s">
        <v>388</v>
      </c>
      <c r="AF12" t="s">
        <v>389</v>
      </c>
      <c r="AG12" s="1" t="s">
        <v>390</v>
      </c>
      <c r="AH12" t="s">
        <v>391</v>
      </c>
    </row>
    <row r="13" spans="1:34" x14ac:dyDescent="0.25">
      <c r="A13">
        <v>12.926633834838899</v>
      </c>
      <c r="B13">
        <v>15.756558418273899</v>
      </c>
      <c r="C13">
        <v>15.4311714172363</v>
      </c>
      <c r="D13">
        <v>16.209165573120099</v>
      </c>
      <c r="E13">
        <v>16.978391647338899</v>
      </c>
      <c r="F13">
        <v>14.943241119384799</v>
      </c>
      <c r="G13">
        <v>17.531467437744102</v>
      </c>
      <c r="H13">
        <v>17.3046169281006</v>
      </c>
      <c r="I13">
        <v>17.6118564605713</v>
      </c>
      <c r="J13">
        <v>17.310338973998999</v>
      </c>
      <c r="K13">
        <v>17.697811126708999</v>
      </c>
      <c r="L13">
        <v>17.920539855956999</v>
      </c>
      <c r="M13" t="s">
        <v>497</v>
      </c>
      <c r="N13" t="s">
        <v>498</v>
      </c>
      <c r="O13" t="s">
        <v>499</v>
      </c>
      <c r="P13" t="s">
        <v>60</v>
      </c>
      <c r="Q13" t="s">
        <v>49</v>
      </c>
      <c r="R13" t="s">
        <v>50</v>
      </c>
      <c r="S13" t="s">
        <v>51</v>
      </c>
      <c r="T13" t="s">
        <v>52</v>
      </c>
      <c r="U13" t="e">
        <f>+_Keep</f>
        <v>#NAME?</v>
      </c>
      <c r="V13" t="e">
        <f>+_Discard</f>
        <v>#NAME?</v>
      </c>
      <c r="W13">
        <v>1</v>
      </c>
      <c r="X13">
        <v>21662</v>
      </c>
      <c r="Y13">
        <v>1</v>
      </c>
      <c r="Z13">
        <v>80.260000000000005</v>
      </c>
      <c r="AA13">
        <v>1.85067614615319</v>
      </c>
      <c r="AB13">
        <v>4.9889447236180898E-2</v>
      </c>
      <c r="AC13">
        <v>2.5542542934417698</v>
      </c>
      <c r="AD13">
        <v>3.42232541964913</v>
      </c>
      <c r="AE13" t="s">
        <v>500</v>
      </c>
      <c r="AF13" t="s">
        <v>501</v>
      </c>
      <c r="AG13" s="2" t="s">
        <v>502</v>
      </c>
      <c r="AH13" t="s">
        <v>503</v>
      </c>
    </row>
    <row r="14" spans="1:34" x14ac:dyDescent="0.25">
      <c r="A14">
        <v>15.7055883407593</v>
      </c>
      <c r="B14">
        <v>15.881849288940399</v>
      </c>
      <c r="C14">
        <v>15.9234609603882</v>
      </c>
      <c r="D14">
        <v>15.7091522216797</v>
      </c>
      <c r="E14">
        <v>18.022647857666001</v>
      </c>
      <c r="F14">
        <v>18.4904899597168</v>
      </c>
      <c r="G14">
        <v>17.756996154785199</v>
      </c>
      <c r="H14">
        <v>18.501358032226602</v>
      </c>
      <c r="I14">
        <v>17.9995632171631</v>
      </c>
      <c r="J14">
        <v>17.951583862304702</v>
      </c>
      <c r="K14">
        <v>18.448654174804702</v>
      </c>
      <c r="L14">
        <v>18.226545333862301</v>
      </c>
      <c r="M14" t="s">
        <v>262</v>
      </c>
      <c r="N14" t="s">
        <v>263</v>
      </c>
      <c r="O14" t="s">
        <v>264</v>
      </c>
      <c r="P14" t="s">
        <v>265</v>
      </c>
      <c r="Q14" t="s">
        <v>49</v>
      </c>
      <c r="R14" t="s">
        <v>50</v>
      </c>
      <c r="S14" t="s">
        <v>51</v>
      </c>
      <c r="T14" t="s">
        <v>52</v>
      </c>
      <c r="U14" t="e">
        <f>+_Keep</f>
        <v>#NAME?</v>
      </c>
      <c r="V14" t="e">
        <f>+_Discard</f>
        <v>#NAME?</v>
      </c>
      <c r="W14">
        <v>5</v>
      </c>
      <c r="X14">
        <v>57078</v>
      </c>
      <c r="Y14">
        <v>5</v>
      </c>
      <c r="Z14">
        <v>423.47</v>
      </c>
      <c r="AA14">
        <v>5.7803848235525397</v>
      </c>
      <c r="AB14">
        <v>0</v>
      </c>
      <c r="AC14">
        <v>2.3515739440918</v>
      </c>
      <c r="AD14">
        <v>18.4053827808136</v>
      </c>
      <c r="AE14" t="s">
        <v>266</v>
      </c>
      <c r="AF14" t="s">
        <v>267</v>
      </c>
      <c r="AG14" s="1" t="s">
        <v>268</v>
      </c>
      <c r="AH14" t="s">
        <v>269</v>
      </c>
    </row>
    <row r="15" spans="1:34" x14ac:dyDescent="0.25">
      <c r="A15">
        <v>15.553017616271999</v>
      </c>
      <c r="B15">
        <v>15.3217630386353</v>
      </c>
      <c r="C15">
        <v>15.090946197509799</v>
      </c>
      <c r="D15">
        <v>14.784914016723601</v>
      </c>
      <c r="E15">
        <v>17.254247665405298</v>
      </c>
      <c r="F15">
        <v>17.464401245117202</v>
      </c>
      <c r="G15">
        <v>17.0171508789063</v>
      </c>
      <c r="H15">
        <v>17.7724418640137</v>
      </c>
      <c r="I15">
        <v>17.221418380737301</v>
      </c>
      <c r="J15">
        <v>17.734428405761701</v>
      </c>
      <c r="K15">
        <v>17.594133377075199</v>
      </c>
      <c r="L15">
        <v>17.5247707366943</v>
      </c>
      <c r="M15" t="s">
        <v>377</v>
      </c>
      <c r="N15" t="s">
        <v>378</v>
      </c>
      <c r="O15" t="s">
        <v>379</v>
      </c>
      <c r="P15" t="s">
        <v>380</v>
      </c>
      <c r="Q15" t="s">
        <v>49</v>
      </c>
      <c r="R15" t="s">
        <v>50</v>
      </c>
      <c r="S15" t="s">
        <v>51</v>
      </c>
      <c r="T15" t="s">
        <v>52</v>
      </c>
      <c r="U15" t="e">
        <f>+_Keep</f>
        <v>#NAME?</v>
      </c>
      <c r="V15" t="e">
        <f>+_Discard</f>
        <v>#NAME?</v>
      </c>
      <c r="W15">
        <v>2</v>
      </c>
      <c r="X15">
        <v>16367</v>
      </c>
      <c r="Y15">
        <v>2</v>
      </c>
      <c r="Z15">
        <v>124.93</v>
      </c>
      <c r="AA15">
        <v>4.6625541500780896</v>
      </c>
      <c r="AB15">
        <v>0</v>
      </c>
      <c r="AC15">
        <v>2.3310275077819802</v>
      </c>
      <c r="AD15">
        <v>11.8586046795836</v>
      </c>
      <c r="AE15" t="s">
        <v>381</v>
      </c>
      <c r="AF15" t="s">
        <v>382</v>
      </c>
      <c r="AG15" s="1" t="s">
        <v>383</v>
      </c>
      <c r="AH15" t="s">
        <v>384</v>
      </c>
    </row>
    <row r="16" spans="1:34" x14ac:dyDescent="0.25">
      <c r="A16">
        <v>12.9404973983765</v>
      </c>
      <c r="B16">
        <v>15.4983358383179</v>
      </c>
      <c r="C16">
        <v>14.256889343261699</v>
      </c>
      <c r="D16">
        <v>15.2697076797485</v>
      </c>
      <c r="E16">
        <v>15.8232231140137</v>
      </c>
      <c r="F16">
        <v>16.2256374359131</v>
      </c>
      <c r="G16">
        <v>15.3620443344116</v>
      </c>
      <c r="H16">
        <v>16.770900726318398</v>
      </c>
      <c r="I16">
        <v>16.244098663330099</v>
      </c>
      <c r="J16">
        <v>16.4401149749756</v>
      </c>
      <c r="K16">
        <v>17.1364345550537</v>
      </c>
      <c r="L16">
        <v>17.291845321655298</v>
      </c>
      <c r="M16" t="s">
        <v>302</v>
      </c>
      <c r="N16" t="s">
        <v>303</v>
      </c>
      <c r="O16" t="s">
        <v>304</v>
      </c>
      <c r="P16" t="s">
        <v>305</v>
      </c>
      <c r="Q16" t="s">
        <v>49</v>
      </c>
      <c r="R16" t="s">
        <v>50</v>
      </c>
      <c r="S16" t="s">
        <v>51</v>
      </c>
      <c r="T16" t="s">
        <v>52</v>
      </c>
      <c r="U16" t="e">
        <f>+_Keep</f>
        <v>#NAME?</v>
      </c>
      <c r="V16" t="e">
        <f>+_Discard</f>
        <v>#NAME?</v>
      </c>
      <c r="W16">
        <v>3</v>
      </c>
      <c r="X16">
        <v>15481</v>
      </c>
      <c r="Y16">
        <v>3</v>
      </c>
      <c r="Z16">
        <v>254.39</v>
      </c>
      <c r="AA16">
        <v>1.93862616057713</v>
      </c>
      <c r="AB16">
        <v>4.4845714285714301E-2</v>
      </c>
      <c r="AC16">
        <v>2.2867658138275102</v>
      </c>
      <c r="AD16">
        <v>3.5889861321884098</v>
      </c>
      <c r="AE16" t="s">
        <v>306</v>
      </c>
      <c r="AF16" t="s">
        <v>307</v>
      </c>
      <c r="AG16" s="2" t="s">
        <v>308</v>
      </c>
      <c r="AH16" t="s">
        <v>309</v>
      </c>
    </row>
    <row r="17" spans="1:34" x14ac:dyDescent="0.25">
      <c r="A17">
        <v>14.441600799560501</v>
      </c>
      <c r="B17">
        <v>13.338451385498001</v>
      </c>
      <c r="C17">
        <v>13.5914926528931</v>
      </c>
      <c r="D17">
        <v>13.675255775451699</v>
      </c>
      <c r="E17">
        <v>15.261638641357401</v>
      </c>
      <c r="F17">
        <v>15.4959154129028</v>
      </c>
      <c r="G17">
        <v>15.403832435607899</v>
      </c>
      <c r="H17">
        <v>15.342251777648899</v>
      </c>
      <c r="I17">
        <v>16.015903472900401</v>
      </c>
      <c r="J17">
        <v>16.049985885620099</v>
      </c>
      <c r="K17">
        <v>15.6140899658203</v>
      </c>
      <c r="L17">
        <v>16.159547805786101</v>
      </c>
      <c r="M17" t="s">
        <v>278</v>
      </c>
      <c r="N17" t="s">
        <v>279</v>
      </c>
      <c r="O17" t="s">
        <v>280</v>
      </c>
      <c r="P17" t="s">
        <v>281</v>
      </c>
      <c r="Q17" t="s">
        <v>49</v>
      </c>
      <c r="R17" t="s">
        <v>50</v>
      </c>
      <c r="S17" t="s">
        <v>51</v>
      </c>
      <c r="T17" t="s">
        <v>52</v>
      </c>
      <c r="U17" t="e">
        <f>+_Keep</f>
        <v>#NAME?</v>
      </c>
      <c r="V17" t="e">
        <f>+_Discard</f>
        <v>#NAME?</v>
      </c>
      <c r="W17">
        <v>1</v>
      </c>
      <c r="X17">
        <v>40521</v>
      </c>
      <c r="Y17">
        <v>1</v>
      </c>
      <c r="Z17">
        <v>48.35</v>
      </c>
      <c r="AA17">
        <v>3.7706470048636902</v>
      </c>
      <c r="AB17">
        <v>2.3157894736842099E-3</v>
      </c>
      <c r="AC17">
        <v>2.19818162918091</v>
      </c>
      <c r="AD17">
        <v>8.2664147163099404</v>
      </c>
      <c r="AE17" t="s">
        <v>282</v>
      </c>
      <c r="AF17" t="s">
        <v>283</v>
      </c>
      <c r="AG17" s="1" t="s">
        <v>284</v>
      </c>
      <c r="AH17" t="s">
        <v>285</v>
      </c>
    </row>
    <row r="18" spans="1:34" x14ac:dyDescent="0.25">
      <c r="A18">
        <v>14.679043769836399</v>
      </c>
      <c r="B18">
        <v>15.705828666686999</v>
      </c>
      <c r="C18">
        <v>16.053390502929702</v>
      </c>
      <c r="D18">
        <v>16.671678543090799</v>
      </c>
      <c r="E18">
        <v>17.752824783325199</v>
      </c>
      <c r="F18">
        <v>17.735439300537099</v>
      </c>
      <c r="G18">
        <v>17.871217727661101</v>
      </c>
      <c r="H18">
        <v>18.020856857299801</v>
      </c>
      <c r="I18">
        <v>17.605293273925799</v>
      </c>
      <c r="J18">
        <v>18.022211074829102</v>
      </c>
      <c r="K18">
        <v>17.7768859863281</v>
      </c>
      <c r="L18">
        <v>18.268100738525401</v>
      </c>
      <c r="M18" t="s">
        <v>254</v>
      </c>
      <c r="N18" t="s">
        <v>255</v>
      </c>
      <c r="O18" t="s">
        <v>256</v>
      </c>
      <c r="P18" t="s">
        <v>257</v>
      </c>
      <c r="Q18" t="s">
        <v>49</v>
      </c>
      <c r="R18" t="s">
        <v>50</v>
      </c>
      <c r="S18" t="s">
        <v>51</v>
      </c>
      <c r="T18" t="s">
        <v>52</v>
      </c>
      <c r="U18" t="e">
        <f>+_Keep</f>
        <v>#NAME?</v>
      </c>
      <c r="V18" t="e">
        <f>+_Discard</f>
        <v>#NAME?</v>
      </c>
      <c r="W18">
        <v>1</v>
      </c>
      <c r="X18">
        <v>37383</v>
      </c>
      <c r="Y18">
        <v>1</v>
      </c>
      <c r="Z18">
        <v>98.13</v>
      </c>
      <c r="AA18">
        <v>2.5445060916348701</v>
      </c>
      <c r="AB18">
        <v>2.0536585365853701E-2</v>
      </c>
      <c r="AC18">
        <v>2.1406373977661102</v>
      </c>
      <c r="AD18">
        <v>4.8490992340455099</v>
      </c>
      <c r="AE18" t="s">
        <v>258</v>
      </c>
      <c r="AF18" t="s">
        <v>259</v>
      </c>
      <c r="AG18" s="1" t="s">
        <v>260</v>
      </c>
      <c r="AH18" t="s">
        <v>261</v>
      </c>
    </row>
    <row r="19" spans="1:34" x14ac:dyDescent="0.25">
      <c r="A19">
        <v>12.712186813354499</v>
      </c>
      <c r="B19">
        <v>13.130499839782701</v>
      </c>
      <c r="C19">
        <v>14.1053380966187</v>
      </c>
      <c r="D19">
        <v>14.5228929519653</v>
      </c>
      <c r="E19">
        <v>16.662237167358398</v>
      </c>
      <c r="F19">
        <v>16.915742874145501</v>
      </c>
      <c r="G19">
        <v>15.260377883911101</v>
      </c>
      <c r="H19">
        <v>16.283750534057599</v>
      </c>
      <c r="I19">
        <v>15.1428899765015</v>
      </c>
      <c r="J19">
        <v>15.6858320236206</v>
      </c>
      <c r="K19">
        <v>15.7013559341431</v>
      </c>
      <c r="L19">
        <v>16.466293334960898</v>
      </c>
      <c r="M19" t="s">
        <v>57</v>
      </c>
      <c r="N19" t="s">
        <v>58</v>
      </c>
      <c r="O19" t="s">
        <v>59</v>
      </c>
      <c r="P19" t="s">
        <v>60</v>
      </c>
      <c r="Q19" t="s">
        <v>49</v>
      </c>
      <c r="R19" t="s">
        <v>50</v>
      </c>
      <c r="S19" t="s">
        <v>51</v>
      </c>
      <c r="T19" t="s">
        <v>52</v>
      </c>
      <c r="U19" t="e">
        <f>+_Keep</f>
        <v>#NAME?</v>
      </c>
      <c r="V19" t="e">
        <f>+_Discard</f>
        <v>#NAME?</v>
      </c>
      <c r="W19">
        <v>2</v>
      </c>
      <c r="X19">
        <v>65894</v>
      </c>
      <c r="Y19">
        <v>2</v>
      </c>
      <c r="Z19">
        <v>95.67</v>
      </c>
      <c r="AA19">
        <v>2.2743998989440102</v>
      </c>
      <c r="AB19">
        <v>2.5182608695652201E-2</v>
      </c>
      <c r="AC19">
        <v>2.1313633918762198</v>
      </c>
      <c r="AD19">
        <v>4.2608648218482204</v>
      </c>
      <c r="AE19" t="s">
        <v>61</v>
      </c>
      <c r="AF19" t="s">
        <v>62</v>
      </c>
      <c r="AG19" s="1" t="s">
        <v>63</v>
      </c>
      <c r="AH19" t="s">
        <v>64</v>
      </c>
    </row>
    <row r="20" spans="1:34" x14ac:dyDescent="0.25">
      <c r="A20">
        <v>18.0017185211182</v>
      </c>
      <c r="B20">
        <v>17.851848602294901</v>
      </c>
      <c r="C20">
        <v>17.9387817382813</v>
      </c>
      <c r="D20">
        <v>18.7514343261719</v>
      </c>
      <c r="E20">
        <v>19.6217746734619</v>
      </c>
      <c r="F20">
        <v>19.836053848266602</v>
      </c>
      <c r="G20">
        <v>19.196752548217798</v>
      </c>
      <c r="H20">
        <v>19.662277221679702</v>
      </c>
      <c r="I20">
        <v>19.5067462921143</v>
      </c>
      <c r="J20">
        <v>20.421979904174801</v>
      </c>
      <c r="K20">
        <v>20.739833831787099</v>
      </c>
      <c r="L20">
        <v>19.8918781280518</v>
      </c>
      <c r="M20" t="s">
        <v>207</v>
      </c>
      <c r="N20" t="s">
        <v>208</v>
      </c>
      <c r="O20" t="s">
        <v>209</v>
      </c>
      <c r="P20" t="s">
        <v>210</v>
      </c>
      <c r="Q20" t="s">
        <v>49</v>
      </c>
      <c r="R20" t="s">
        <v>50</v>
      </c>
      <c r="S20" t="s">
        <v>51</v>
      </c>
      <c r="T20" t="s">
        <v>52</v>
      </c>
      <c r="U20" t="e">
        <f>+_Keep</f>
        <v>#NAME?</v>
      </c>
      <c r="V20" t="e">
        <f>+_Discard</f>
        <v>#NAME?</v>
      </c>
      <c r="W20">
        <v>18</v>
      </c>
      <c r="X20">
        <v>163496</v>
      </c>
      <c r="Y20">
        <v>19</v>
      </c>
      <c r="Z20">
        <v>1035.24</v>
      </c>
      <c r="AA20">
        <v>2.9502576691907101</v>
      </c>
      <c r="AB20">
        <v>7.6800000000000002E-3</v>
      </c>
      <c r="AC20">
        <v>2.0041637420654301</v>
      </c>
      <c r="AD20">
        <v>5.8295808804692699</v>
      </c>
      <c r="AE20" t="s">
        <v>211</v>
      </c>
      <c r="AF20" t="s">
        <v>212</v>
      </c>
      <c r="AG20" s="1" t="s">
        <v>213</v>
      </c>
      <c r="AH20" t="s">
        <v>214</v>
      </c>
    </row>
    <row r="21" spans="1:34" x14ac:dyDescent="0.25">
      <c r="A21">
        <v>13.3711099624634</v>
      </c>
      <c r="B21">
        <v>13.2128133773804</v>
      </c>
      <c r="C21">
        <v>13.2270650863647</v>
      </c>
      <c r="D21">
        <v>13.3700571060181</v>
      </c>
      <c r="E21">
        <v>14.8620138168335</v>
      </c>
      <c r="F21">
        <v>15.2799968719482</v>
      </c>
      <c r="G21">
        <v>14.8725128173828</v>
      </c>
      <c r="H21">
        <v>15.3539333343506</v>
      </c>
      <c r="I21">
        <v>14.988920211791999</v>
      </c>
      <c r="J21">
        <v>14.8993988037109</v>
      </c>
      <c r="K21">
        <v>15.295392990112299</v>
      </c>
      <c r="L21">
        <v>15.483613967895501</v>
      </c>
      <c r="M21" t="s">
        <v>442</v>
      </c>
      <c r="N21" t="s">
        <v>443</v>
      </c>
      <c r="O21" t="s">
        <v>444</v>
      </c>
      <c r="P21" t="s">
        <v>445</v>
      </c>
      <c r="Q21" t="s">
        <v>49</v>
      </c>
      <c r="R21" t="s">
        <v>50</v>
      </c>
      <c r="S21" t="s">
        <v>51</v>
      </c>
      <c r="T21" t="s">
        <v>52</v>
      </c>
      <c r="U21" t="e">
        <f>+_Keep</f>
        <v>#NAME?</v>
      </c>
      <c r="V21" t="e">
        <f>+_Discard</f>
        <v>#NAME?</v>
      </c>
      <c r="W21">
        <v>3</v>
      </c>
      <c r="X21">
        <v>65363</v>
      </c>
      <c r="Y21">
        <v>3</v>
      </c>
      <c r="Z21">
        <v>114.4</v>
      </c>
      <c r="AA21">
        <v>4.9243407139450497</v>
      </c>
      <c r="AB21">
        <v>0</v>
      </c>
      <c r="AC21">
        <v>1.87157011032104</v>
      </c>
      <c r="AD21">
        <v>13.156178164339901</v>
      </c>
      <c r="AE21" t="s">
        <v>446</v>
      </c>
      <c r="AF21" t="s">
        <v>447</v>
      </c>
      <c r="AG21" s="1" t="s">
        <v>448</v>
      </c>
      <c r="AH21" t="s">
        <v>449</v>
      </c>
    </row>
    <row r="22" spans="1:34" x14ac:dyDescent="0.25">
      <c r="A22">
        <v>19.0546970367432</v>
      </c>
      <c r="B22">
        <v>20.437967300415</v>
      </c>
      <c r="C22">
        <v>20.473598480224599</v>
      </c>
      <c r="D22">
        <v>21.0346164703369</v>
      </c>
      <c r="E22">
        <v>22.353883743286101</v>
      </c>
      <c r="F22">
        <v>22.3543510437012</v>
      </c>
      <c r="G22">
        <v>22.095817565918001</v>
      </c>
      <c r="H22">
        <v>22.288557052612301</v>
      </c>
      <c r="I22">
        <v>21.9966926574707</v>
      </c>
      <c r="J22">
        <v>21.872489929199201</v>
      </c>
      <c r="K22">
        <v>22.2711391448975</v>
      </c>
      <c r="L22">
        <v>22.190265655517599</v>
      </c>
      <c r="O22" t="s">
        <v>136</v>
      </c>
      <c r="P22" t="s">
        <v>137</v>
      </c>
      <c r="Q22" t="s">
        <v>49</v>
      </c>
      <c r="R22" t="s">
        <v>50</v>
      </c>
      <c r="S22" t="s">
        <v>51</v>
      </c>
      <c r="T22" t="s">
        <v>52</v>
      </c>
      <c r="U22" t="e">
        <f>+_Keep</f>
        <v>#NAME?</v>
      </c>
      <c r="V22" t="e">
        <f>+_Discard</f>
        <v>#NAME?</v>
      </c>
      <c r="W22">
        <v>22</v>
      </c>
      <c r="X22">
        <v>77603</v>
      </c>
      <c r="Y22">
        <v>22</v>
      </c>
      <c r="Z22">
        <v>1620.38</v>
      </c>
      <c r="AA22">
        <v>2.2703075742980698</v>
      </c>
      <c r="AB22">
        <v>2.5689655172413801E-2</v>
      </c>
      <c r="AC22">
        <v>1.8324270248413099</v>
      </c>
      <c r="AD22">
        <v>4.2523022811416</v>
      </c>
      <c r="AE22" t="s">
        <v>138</v>
      </c>
      <c r="AF22" t="s">
        <v>139</v>
      </c>
      <c r="AG22" s="1" t="s">
        <v>140</v>
      </c>
      <c r="AH22" t="s">
        <v>141</v>
      </c>
    </row>
    <row r="23" spans="1:34" x14ac:dyDescent="0.25">
      <c r="A23">
        <v>12.517286300659199</v>
      </c>
      <c r="B23">
        <v>11.1696519851685</v>
      </c>
      <c r="C23">
        <v>12.054767608642599</v>
      </c>
      <c r="D23">
        <v>11.960182189941399</v>
      </c>
      <c r="E23">
        <v>13.8313035964966</v>
      </c>
      <c r="F23">
        <v>13.5209846496582</v>
      </c>
      <c r="G23">
        <v>13.177747726440399</v>
      </c>
      <c r="H23">
        <v>13.722439765930201</v>
      </c>
      <c r="I23">
        <v>13.159625053405801</v>
      </c>
      <c r="J23">
        <v>13.9584188461304</v>
      </c>
      <c r="K23">
        <v>13.704719543456999</v>
      </c>
      <c r="L23">
        <v>13.9920463562012</v>
      </c>
      <c r="N23" t="s">
        <v>491</v>
      </c>
      <c r="O23" t="s">
        <v>492</v>
      </c>
      <c r="Q23" t="s">
        <v>49</v>
      </c>
      <c r="R23" t="s">
        <v>50</v>
      </c>
      <c r="S23" t="s">
        <v>51</v>
      </c>
      <c r="T23" t="s">
        <v>52</v>
      </c>
      <c r="U23" t="e">
        <f>+_Keep</f>
        <v>#NAME?</v>
      </c>
      <c r="V23" t="e">
        <f>+_Discard</f>
        <v>#NAME?</v>
      </c>
      <c r="W23">
        <v>1</v>
      </c>
      <c r="X23">
        <v>10862</v>
      </c>
      <c r="Y23">
        <v>1</v>
      </c>
      <c r="Z23">
        <v>20.37</v>
      </c>
      <c r="AA23">
        <v>2.7113555855742502</v>
      </c>
      <c r="AB23">
        <v>1.5344262295082E-2</v>
      </c>
      <c r="AC23">
        <v>1.77823042869568</v>
      </c>
      <c r="AD23">
        <v>5.2371274403075398</v>
      </c>
      <c r="AE23" t="s">
        <v>493</v>
      </c>
      <c r="AF23" t="s">
        <v>494</v>
      </c>
      <c r="AG23" s="1" t="s">
        <v>495</v>
      </c>
      <c r="AH23" t="s">
        <v>496</v>
      </c>
    </row>
    <row r="24" spans="1:34" x14ac:dyDescent="0.25">
      <c r="A24">
        <v>16.8050022125244</v>
      </c>
      <c r="B24">
        <v>17.624942779541001</v>
      </c>
      <c r="C24">
        <v>17.225261688232401</v>
      </c>
      <c r="D24">
        <v>17.3341884613037</v>
      </c>
      <c r="E24">
        <v>19.078912734985401</v>
      </c>
      <c r="F24">
        <v>17.399307250976602</v>
      </c>
      <c r="G24">
        <v>18.0423488616943</v>
      </c>
      <c r="H24">
        <v>19.196580886840799</v>
      </c>
      <c r="I24">
        <v>19.1379585266113</v>
      </c>
      <c r="J24">
        <v>18.398460388183601</v>
      </c>
      <c r="K24">
        <v>19.169012069702099</v>
      </c>
      <c r="L24">
        <v>19.389062881469702</v>
      </c>
      <c r="M24" t="s">
        <v>294</v>
      </c>
      <c r="N24" t="s">
        <v>295</v>
      </c>
      <c r="O24" t="s">
        <v>296</v>
      </c>
      <c r="P24" t="s">
        <v>297</v>
      </c>
      <c r="Q24" t="s">
        <v>49</v>
      </c>
      <c r="R24" t="s">
        <v>50</v>
      </c>
      <c r="S24" t="s">
        <v>51</v>
      </c>
      <c r="T24" t="s">
        <v>52</v>
      </c>
      <c r="U24" t="e">
        <f>+_Keep</f>
        <v>#NAME?</v>
      </c>
      <c r="V24" t="e">
        <f>+_Discard</f>
        <v>#NAME?</v>
      </c>
      <c r="W24">
        <v>7</v>
      </c>
      <c r="X24">
        <v>30952</v>
      </c>
      <c r="Y24">
        <v>7</v>
      </c>
      <c r="Z24">
        <v>484.35</v>
      </c>
      <c r="AA24">
        <v>3.1885771387989501</v>
      </c>
      <c r="AB24">
        <v>2.3783783783783798E-3</v>
      </c>
      <c r="AC24">
        <v>1.7762746810913099</v>
      </c>
      <c r="AD24">
        <v>6.4685896713555504</v>
      </c>
      <c r="AE24" t="s">
        <v>298</v>
      </c>
      <c r="AF24" t="s">
        <v>299</v>
      </c>
      <c r="AG24" s="2" t="s">
        <v>300</v>
      </c>
      <c r="AH24" t="s">
        <v>301</v>
      </c>
    </row>
    <row r="25" spans="1:34" x14ac:dyDescent="0.25">
      <c r="A25">
        <v>15.911190986633301</v>
      </c>
      <c r="B25">
        <v>15.292462348938001</v>
      </c>
      <c r="C25">
        <v>15.506574630737299</v>
      </c>
      <c r="D25">
        <v>15.492703437805201</v>
      </c>
      <c r="E25">
        <v>17.299537658691399</v>
      </c>
      <c r="F25">
        <v>17.674354553222699</v>
      </c>
      <c r="G25">
        <v>17.035839080810501</v>
      </c>
      <c r="H25">
        <v>17.576677322387699</v>
      </c>
      <c r="I25">
        <v>17.219255447387699</v>
      </c>
      <c r="J25">
        <v>17.159370422363299</v>
      </c>
      <c r="K25">
        <v>17.229993820190401</v>
      </c>
      <c r="L25">
        <v>17.416288375854499</v>
      </c>
      <c r="M25" t="s">
        <v>215</v>
      </c>
      <c r="N25" t="s">
        <v>216</v>
      </c>
      <c r="O25" t="s">
        <v>217</v>
      </c>
      <c r="P25" t="s">
        <v>218</v>
      </c>
      <c r="Q25" t="s">
        <v>49</v>
      </c>
      <c r="R25" t="s">
        <v>50</v>
      </c>
      <c r="S25" t="s">
        <v>51</v>
      </c>
      <c r="T25" t="s">
        <v>52</v>
      </c>
      <c r="U25" t="e">
        <f>+_Keep</f>
        <v>#NAME?</v>
      </c>
      <c r="V25" t="e">
        <f>+_Discard</f>
        <v>#NAME?</v>
      </c>
      <c r="W25">
        <v>4</v>
      </c>
      <c r="X25">
        <v>19934</v>
      </c>
      <c r="Y25">
        <v>4</v>
      </c>
      <c r="Z25">
        <v>235.4</v>
      </c>
      <c r="AA25">
        <v>4.7100336461888999</v>
      </c>
      <c r="AB25">
        <v>0</v>
      </c>
      <c r="AC25">
        <v>1.70549416542053</v>
      </c>
      <c r="AD25">
        <v>12.0846910877674</v>
      </c>
      <c r="AE25" t="s">
        <v>219</v>
      </c>
      <c r="AF25" t="s">
        <v>220</v>
      </c>
      <c r="AG25" s="1" t="s">
        <v>221</v>
      </c>
      <c r="AH25" t="s">
        <v>222</v>
      </c>
    </row>
    <row r="26" spans="1:34" x14ac:dyDescent="0.25">
      <c r="A26">
        <v>12.112430572509799</v>
      </c>
      <c r="B26">
        <v>11.358279228210399</v>
      </c>
      <c r="C26">
        <v>12.211773872375501</v>
      </c>
      <c r="D26">
        <v>12.583930015564</v>
      </c>
      <c r="E26">
        <v>13.281155586242701</v>
      </c>
      <c r="F26">
        <v>13.3298797607422</v>
      </c>
      <c r="G26">
        <v>13.239271163940399</v>
      </c>
      <c r="H26">
        <v>13.459709167480501</v>
      </c>
      <c r="I26">
        <v>14.028104782104499</v>
      </c>
      <c r="J26">
        <v>13.612419128418001</v>
      </c>
      <c r="K26">
        <v>13.762295722961399</v>
      </c>
      <c r="L26">
        <v>13.402697563171399</v>
      </c>
      <c r="O26" t="s">
        <v>131</v>
      </c>
      <c r="Q26" t="s">
        <v>49</v>
      </c>
      <c r="R26" t="s">
        <v>50</v>
      </c>
      <c r="S26" t="s">
        <v>51</v>
      </c>
      <c r="T26" t="s">
        <v>52</v>
      </c>
      <c r="U26" t="e">
        <f>+_Keep</f>
        <v>#NAME?</v>
      </c>
      <c r="V26" t="e">
        <f>+_Discard</f>
        <v>#NAME?</v>
      </c>
      <c r="W26">
        <v>2</v>
      </c>
      <c r="X26">
        <v>20982</v>
      </c>
      <c r="Y26">
        <v>2</v>
      </c>
      <c r="Z26">
        <v>48.03</v>
      </c>
      <c r="AA26">
        <v>2.8848120847310801</v>
      </c>
      <c r="AB26">
        <v>9.1111111111111098E-3</v>
      </c>
      <c r="AC26">
        <v>1.6347758769989</v>
      </c>
      <c r="AD26">
        <v>5.6627194513744499</v>
      </c>
      <c r="AE26" t="s">
        <v>132</v>
      </c>
      <c r="AF26" t="s">
        <v>133</v>
      </c>
      <c r="AG26" s="1" t="s">
        <v>134</v>
      </c>
      <c r="AH26" t="s">
        <v>135</v>
      </c>
    </row>
    <row r="27" spans="1:34" x14ac:dyDescent="0.25">
      <c r="A27">
        <v>15.537081718444799</v>
      </c>
      <c r="B27">
        <v>15.253787040710399</v>
      </c>
      <c r="C27">
        <v>16.8666667938232</v>
      </c>
      <c r="D27">
        <v>16.525743484497099</v>
      </c>
      <c r="E27">
        <v>17.7636623382568</v>
      </c>
      <c r="F27">
        <v>17.946203231811499</v>
      </c>
      <c r="G27">
        <v>17.5735778808594</v>
      </c>
      <c r="H27">
        <v>18.0547771453857</v>
      </c>
      <c r="I27">
        <v>17.3892498016357</v>
      </c>
      <c r="J27">
        <v>17.475650787353501</v>
      </c>
      <c r="K27">
        <v>17.796815872192401</v>
      </c>
      <c r="L27">
        <v>17.783340454101602</v>
      </c>
      <c r="N27" t="s">
        <v>86</v>
      </c>
      <c r="O27" t="s">
        <v>430</v>
      </c>
      <c r="Q27" t="s">
        <v>49</v>
      </c>
      <c r="R27" t="s">
        <v>50</v>
      </c>
      <c r="S27" t="s">
        <v>51</v>
      </c>
      <c r="T27" t="s">
        <v>52</v>
      </c>
      <c r="U27" t="e">
        <f>+_Keep</f>
        <v>#NAME?</v>
      </c>
      <c r="V27" t="e">
        <f>+_Discard</f>
        <v>#NAME?</v>
      </c>
      <c r="W27">
        <v>5</v>
      </c>
      <c r="X27">
        <v>37410</v>
      </c>
      <c r="Y27">
        <v>5</v>
      </c>
      <c r="Z27">
        <v>400.56</v>
      </c>
      <c r="AA27">
        <v>2.1035955097279602</v>
      </c>
      <c r="AB27">
        <v>3.1226666666666701E-2</v>
      </c>
      <c r="AC27">
        <v>1.5654444694519001</v>
      </c>
      <c r="AD27">
        <v>3.9116070814250401</v>
      </c>
      <c r="AE27" t="s">
        <v>431</v>
      </c>
      <c r="AF27" t="s">
        <v>432</v>
      </c>
      <c r="AG27" s="1" t="s">
        <v>433</v>
      </c>
      <c r="AH27" t="s">
        <v>434</v>
      </c>
    </row>
    <row r="28" spans="1:34" x14ac:dyDescent="0.25">
      <c r="A28">
        <v>13.122977256774901</v>
      </c>
      <c r="B28">
        <v>14.2101793289185</v>
      </c>
      <c r="C28">
        <v>13.336361885070801</v>
      </c>
      <c r="D28">
        <v>14.277275085449199</v>
      </c>
      <c r="E28">
        <v>13.4812479019165</v>
      </c>
      <c r="F28">
        <v>10.142571449279799</v>
      </c>
      <c r="G28">
        <v>13.5808048248291</v>
      </c>
      <c r="H28">
        <v>14.2150363922119</v>
      </c>
      <c r="I28">
        <v>14.698707580566399</v>
      </c>
      <c r="J28">
        <v>15.0147752761841</v>
      </c>
      <c r="K28">
        <v>15.0314893722534</v>
      </c>
      <c r="L28">
        <v>15.7032556533813</v>
      </c>
      <c r="M28" t="s">
        <v>504</v>
      </c>
      <c r="N28" t="s">
        <v>505</v>
      </c>
      <c r="O28" t="s">
        <v>506</v>
      </c>
      <c r="P28" t="s">
        <v>507</v>
      </c>
      <c r="Q28" t="s">
        <v>49</v>
      </c>
      <c r="R28" t="s">
        <v>50</v>
      </c>
      <c r="S28" t="s">
        <v>51</v>
      </c>
      <c r="T28" t="s">
        <v>52</v>
      </c>
      <c r="U28" t="e">
        <f>+_Keep</f>
        <v>#NAME?</v>
      </c>
      <c r="V28" t="e">
        <f>+_Discard</f>
        <v>#NAME?</v>
      </c>
      <c r="W28">
        <v>1</v>
      </c>
      <c r="X28">
        <v>81546</v>
      </c>
      <c r="Y28">
        <v>1</v>
      </c>
      <c r="Z28">
        <v>20.91</v>
      </c>
      <c r="AA28">
        <v>2.0365324049100701</v>
      </c>
      <c r="AB28">
        <v>3.7863354037267101E-2</v>
      </c>
      <c r="AC28">
        <v>1.3753585815429701</v>
      </c>
      <c r="AD28">
        <v>3.77880610683285</v>
      </c>
      <c r="AE28" t="s">
        <v>508</v>
      </c>
      <c r="AF28" t="s">
        <v>509</v>
      </c>
      <c r="AG28" s="2" t="s">
        <v>510</v>
      </c>
      <c r="AH28" t="s">
        <v>511</v>
      </c>
    </row>
    <row r="29" spans="1:34" x14ac:dyDescent="0.25">
      <c r="A29">
        <v>13.992994308471699</v>
      </c>
      <c r="B29">
        <v>12.833988189697299</v>
      </c>
      <c r="C29">
        <v>14.1137084960938</v>
      </c>
      <c r="D29">
        <v>14.4430027008057</v>
      </c>
      <c r="E29">
        <v>15.8386068344116</v>
      </c>
      <c r="F29">
        <v>15.5301780700684</v>
      </c>
      <c r="G29">
        <v>15.212230682373001</v>
      </c>
      <c r="H29">
        <v>15.27272605896</v>
      </c>
      <c r="I29">
        <v>15.6556034088135</v>
      </c>
      <c r="J29">
        <v>15.238685607910201</v>
      </c>
      <c r="K29">
        <v>14.8137292861938</v>
      </c>
      <c r="L29">
        <v>15.04478931427</v>
      </c>
      <c r="M29" t="s">
        <v>349</v>
      </c>
      <c r="N29" t="s">
        <v>350</v>
      </c>
      <c r="O29" t="s">
        <v>351</v>
      </c>
      <c r="P29" t="s">
        <v>352</v>
      </c>
      <c r="Q29" t="s">
        <v>49</v>
      </c>
      <c r="R29" t="s">
        <v>50</v>
      </c>
      <c r="S29" t="s">
        <v>51</v>
      </c>
      <c r="T29" t="s">
        <v>52</v>
      </c>
      <c r="U29" t="e">
        <f>+_Keep</f>
        <v>#NAME?</v>
      </c>
      <c r="V29" t="e">
        <f>+_Discard</f>
        <v>#NAME?</v>
      </c>
      <c r="W29">
        <v>1</v>
      </c>
      <c r="X29">
        <v>44616</v>
      </c>
      <c r="Y29">
        <v>1</v>
      </c>
      <c r="Z29">
        <v>33.81</v>
      </c>
      <c r="AA29">
        <v>1.8458981923840101</v>
      </c>
      <c r="AB29">
        <v>4.98109452736318E-2</v>
      </c>
      <c r="AC29">
        <v>1.34227848052979</v>
      </c>
      <c r="AD29">
        <v>3.4133707900905002</v>
      </c>
      <c r="AE29" t="s">
        <v>353</v>
      </c>
      <c r="AF29" t="s">
        <v>354</v>
      </c>
      <c r="AG29" s="1" t="s">
        <v>355</v>
      </c>
      <c r="AH29" t="s">
        <v>356</v>
      </c>
    </row>
    <row r="30" spans="1:34" x14ac:dyDescent="0.25">
      <c r="A30">
        <v>15.126080513000501</v>
      </c>
      <c r="B30">
        <v>15.4811000823975</v>
      </c>
      <c r="C30">
        <v>16.111667633056602</v>
      </c>
      <c r="D30">
        <v>16.222314834594702</v>
      </c>
      <c r="E30">
        <v>16.916093826293899</v>
      </c>
      <c r="F30">
        <v>16.9585666656494</v>
      </c>
      <c r="G30">
        <v>16.3687953948975</v>
      </c>
      <c r="H30">
        <v>16.7265949249268</v>
      </c>
      <c r="I30">
        <v>16.434167861938501</v>
      </c>
      <c r="J30">
        <v>16.868862152099599</v>
      </c>
      <c r="K30">
        <v>17.426342010498001</v>
      </c>
      <c r="L30">
        <v>17.564304351806602</v>
      </c>
      <c r="M30" t="s">
        <v>192</v>
      </c>
      <c r="N30" t="s">
        <v>193</v>
      </c>
      <c r="O30" t="s">
        <v>194</v>
      </c>
      <c r="P30" t="s">
        <v>137</v>
      </c>
      <c r="Q30" t="s">
        <v>49</v>
      </c>
      <c r="R30" t="s">
        <v>50</v>
      </c>
      <c r="S30" t="s">
        <v>51</v>
      </c>
      <c r="T30" t="s">
        <v>52</v>
      </c>
      <c r="U30" t="e">
        <f>+_Keep</f>
        <v>#NAME?</v>
      </c>
      <c r="V30" t="e">
        <f>+_Discard</f>
        <v>#NAME?</v>
      </c>
      <c r="W30">
        <v>7</v>
      </c>
      <c r="X30">
        <v>56285</v>
      </c>
      <c r="Y30">
        <v>7</v>
      </c>
      <c r="Z30">
        <v>324.35000000000002</v>
      </c>
      <c r="AA30">
        <v>1.96001382071056</v>
      </c>
      <c r="AB30">
        <v>4.2473988439306401E-2</v>
      </c>
      <c r="AC30">
        <v>1.33812832832336</v>
      </c>
      <c r="AD30">
        <v>3.6300554053751601</v>
      </c>
      <c r="AE30" t="s">
        <v>195</v>
      </c>
      <c r="AF30" t="s">
        <v>196</v>
      </c>
      <c r="AG30" s="2" t="s">
        <v>197</v>
      </c>
      <c r="AH30" t="s">
        <v>198</v>
      </c>
    </row>
    <row r="31" spans="1:34" x14ac:dyDescent="0.25">
      <c r="A31">
        <v>18.0783081054688</v>
      </c>
      <c r="B31">
        <v>19.383638381958001</v>
      </c>
      <c r="C31">
        <v>19.203403472900401</v>
      </c>
      <c r="D31">
        <v>19.0399780273438</v>
      </c>
      <c r="E31">
        <v>19.767696380615199</v>
      </c>
      <c r="F31">
        <v>19.915266036987301</v>
      </c>
      <c r="G31">
        <v>19.832351684570298</v>
      </c>
      <c r="H31">
        <v>19.629625320434599</v>
      </c>
      <c r="I31">
        <v>20.18798828125</v>
      </c>
      <c r="J31">
        <v>20.197877883911101</v>
      </c>
      <c r="K31">
        <v>20.107618331909201</v>
      </c>
      <c r="L31">
        <v>20.520214080810501</v>
      </c>
      <c r="M31" t="s">
        <v>238</v>
      </c>
      <c r="N31" t="s">
        <v>239</v>
      </c>
      <c r="O31" t="s">
        <v>240</v>
      </c>
      <c r="P31" t="s">
        <v>241</v>
      </c>
      <c r="Q31" t="s">
        <v>49</v>
      </c>
      <c r="R31" t="s">
        <v>50</v>
      </c>
      <c r="S31" t="s">
        <v>51</v>
      </c>
      <c r="T31" t="s">
        <v>52</v>
      </c>
      <c r="U31" t="e">
        <f>+_Keep</f>
        <v>#NAME?</v>
      </c>
      <c r="V31" t="e">
        <f>+_Discard</f>
        <v>#NAME?</v>
      </c>
      <c r="W31">
        <v>4</v>
      </c>
      <c r="X31">
        <v>28549</v>
      </c>
      <c r="Y31">
        <v>7</v>
      </c>
      <c r="Z31">
        <v>514.92999999999995</v>
      </c>
      <c r="AA31">
        <v>2.31590836828402</v>
      </c>
      <c r="AB31">
        <v>2.49259259259259E-2</v>
      </c>
      <c r="AC31">
        <v>1.32709264755249</v>
      </c>
      <c r="AD31">
        <v>4.34827864863058</v>
      </c>
      <c r="AE31" t="s">
        <v>242</v>
      </c>
      <c r="AF31" t="s">
        <v>243</v>
      </c>
      <c r="AG31" s="2" t="s">
        <v>244</v>
      </c>
      <c r="AH31" t="s">
        <v>245</v>
      </c>
    </row>
    <row r="32" spans="1:34" x14ac:dyDescent="0.25">
      <c r="A32">
        <v>14.8863973617554</v>
      </c>
      <c r="B32">
        <v>15.0924072265625</v>
      </c>
      <c r="C32">
        <v>15.101533889770501</v>
      </c>
      <c r="D32">
        <v>14.8097696304321</v>
      </c>
      <c r="E32">
        <v>15.767920494079601</v>
      </c>
      <c r="F32">
        <v>16.086545944213899</v>
      </c>
      <c r="G32">
        <v>15.717495918273899</v>
      </c>
      <c r="H32">
        <v>16.238338470458999</v>
      </c>
      <c r="I32">
        <v>16.5026969909668</v>
      </c>
      <c r="J32">
        <v>16.013427734375</v>
      </c>
      <c r="K32">
        <v>15.978669166564901</v>
      </c>
      <c r="L32">
        <v>16.254245758056602</v>
      </c>
      <c r="M32" t="s">
        <v>318</v>
      </c>
      <c r="N32" t="s">
        <v>319</v>
      </c>
      <c r="O32" t="s">
        <v>320</v>
      </c>
      <c r="P32" t="s">
        <v>321</v>
      </c>
      <c r="Q32" t="s">
        <v>49</v>
      </c>
      <c r="R32" t="s">
        <v>50</v>
      </c>
      <c r="S32" t="s">
        <v>51</v>
      </c>
      <c r="T32" t="s">
        <v>52</v>
      </c>
      <c r="U32" t="e">
        <f>+_Keep</f>
        <v>#NAME?</v>
      </c>
      <c r="V32" t="e">
        <f>+_Discard</f>
        <v>#NAME?</v>
      </c>
      <c r="W32">
        <v>5</v>
      </c>
      <c r="X32">
        <v>18808</v>
      </c>
      <c r="Y32">
        <v>5</v>
      </c>
      <c r="Z32">
        <v>225.87</v>
      </c>
      <c r="AA32">
        <v>3.85041557851812</v>
      </c>
      <c r="AB32">
        <v>3.1428571428571399E-3</v>
      </c>
      <c r="AC32">
        <v>1.21473288536072</v>
      </c>
      <c r="AD32">
        <v>8.5426432500690694</v>
      </c>
      <c r="AE32" t="s">
        <v>322</v>
      </c>
      <c r="AF32" t="s">
        <v>323</v>
      </c>
      <c r="AG32" s="1" t="s">
        <v>324</v>
      </c>
      <c r="AH32" t="s">
        <v>325</v>
      </c>
    </row>
    <row r="33" spans="1:34" x14ac:dyDescent="0.25">
      <c r="A33">
        <v>14.142936706543001</v>
      </c>
      <c r="B33">
        <v>14.0627746582031</v>
      </c>
      <c r="C33">
        <v>14.0436553955078</v>
      </c>
      <c r="D33">
        <v>14.7815656661987</v>
      </c>
      <c r="E33">
        <v>14.907958984375</v>
      </c>
      <c r="F33">
        <v>14.785733222961399</v>
      </c>
      <c r="G33">
        <v>14.323751449585</v>
      </c>
      <c r="H33">
        <v>15.0422420501709</v>
      </c>
      <c r="I33">
        <v>15.6332492828369</v>
      </c>
      <c r="J33">
        <v>14.772762298584</v>
      </c>
      <c r="K33">
        <v>15.0941934585571</v>
      </c>
      <c r="L33">
        <v>15.855695724487299</v>
      </c>
      <c r="M33" t="s">
        <v>155</v>
      </c>
      <c r="N33" t="s">
        <v>156</v>
      </c>
      <c r="O33" t="s">
        <v>157</v>
      </c>
      <c r="P33" t="s">
        <v>158</v>
      </c>
      <c r="Q33" t="s">
        <v>49</v>
      </c>
      <c r="R33" t="s">
        <v>50</v>
      </c>
      <c r="S33" t="s">
        <v>51</v>
      </c>
      <c r="T33" t="s">
        <v>52</v>
      </c>
      <c r="U33" t="e">
        <f>+_Keep</f>
        <v>#NAME?</v>
      </c>
      <c r="V33" t="e">
        <f>+_Discard</f>
        <v>#NAME?</v>
      </c>
      <c r="W33">
        <v>2</v>
      </c>
      <c r="X33">
        <v>40912</v>
      </c>
      <c r="Y33">
        <v>2</v>
      </c>
      <c r="Z33">
        <v>65.81</v>
      </c>
      <c r="AA33">
        <v>1.9246593923195501</v>
      </c>
      <c r="AB33">
        <v>4.4933333333333297E-2</v>
      </c>
      <c r="AC33">
        <v>1.0812420845031701</v>
      </c>
      <c r="AD33">
        <v>3.5622831186244501</v>
      </c>
      <c r="AE33" t="s">
        <v>159</v>
      </c>
      <c r="AF33" t="s">
        <v>160</v>
      </c>
      <c r="AG33" s="2" t="s">
        <v>161</v>
      </c>
      <c r="AH33" t="s">
        <v>162</v>
      </c>
    </row>
    <row r="34" spans="1:34" x14ac:dyDescent="0.25">
      <c r="A34">
        <v>17.6310024261475</v>
      </c>
      <c r="B34">
        <v>17.0335388183594</v>
      </c>
      <c r="C34">
        <v>17.605710983276399</v>
      </c>
      <c r="D34">
        <v>18.307378768920898</v>
      </c>
      <c r="E34">
        <v>18.6031799316406</v>
      </c>
      <c r="F34">
        <v>18.675371170043899</v>
      </c>
      <c r="G34">
        <v>18.1947536468506</v>
      </c>
      <c r="H34">
        <v>18.995618820190401</v>
      </c>
      <c r="I34">
        <v>18.380252838134801</v>
      </c>
      <c r="J34">
        <v>18.502264022827099</v>
      </c>
      <c r="K34">
        <v>18.964061737060501</v>
      </c>
      <c r="L34">
        <v>18.935871124267599</v>
      </c>
      <c r="M34" t="s">
        <v>326</v>
      </c>
      <c r="N34" t="s">
        <v>327</v>
      </c>
      <c r="O34" t="s">
        <v>328</v>
      </c>
      <c r="P34" t="s">
        <v>329</v>
      </c>
      <c r="Q34" t="s">
        <v>49</v>
      </c>
      <c r="R34" t="s">
        <v>50</v>
      </c>
      <c r="S34" t="s">
        <v>51</v>
      </c>
      <c r="T34" t="s">
        <v>52</v>
      </c>
      <c r="U34" t="e">
        <f>+_Keep</f>
        <v>#NAME?</v>
      </c>
      <c r="V34" t="e">
        <f>+_Discard</f>
        <v>#NAME?</v>
      </c>
      <c r="W34">
        <v>4</v>
      </c>
      <c r="X34">
        <v>21699</v>
      </c>
      <c r="Y34">
        <v>5</v>
      </c>
      <c r="Z34">
        <v>260.86</v>
      </c>
      <c r="AA34">
        <v>1.89316754323579</v>
      </c>
      <c r="AB34">
        <v>4.65894736842105E-2</v>
      </c>
      <c r="AC34">
        <v>1.0512046813964799</v>
      </c>
      <c r="AD34">
        <v>3.5024056538397299</v>
      </c>
      <c r="AE34" t="s">
        <v>330</v>
      </c>
      <c r="AF34" t="s">
        <v>331</v>
      </c>
      <c r="AG34" s="2" t="s">
        <v>332</v>
      </c>
      <c r="AH34" t="s">
        <v>333</v>
      </c>
    </row>
    <row r="35" spans="1:34" x14ac:dyDescent="0.25">
      <c r="A35">
        <v>15.6625509262085</v>
      </c>
      <c r="B35">
        <v>15.9947595596313</v>
      </c>
      <c r="C35">
        <v>16.232179641723601</v>
      </c>
      <c r="D35">
        <v>17.009382247924801</v>
      </c>
      <c r="E35">
        <v>17.623716354370099</v>
      </c>
      <c r="F35">
        <v>17.1739826202393</v>
      </c>
      <c r="G35">
        <v>17.352354049682599</v>
      </c>
      <c r="H35">
        <v>16.836614608764599</v>
      </c>
      <c r="I35">
        <v>17.563468933105501</v>
      </c>
      <c r="J35">
        <v>17.1417751312256</v>
      </c>
      <c r="K35">
        <v>17.2175388336182</v>
      </c>
      <c r="L35">
        <v>17.1483364105225</v>
      </c>
      <c r="M35" t="s">
        <v>108</v>
      </c>
      <c r="N35" t="s">
        <v>109</v>
      </c>
      <c r="O35" t="s">
        <v>110</v>
      </c>
      <c r="Q35" t="s">
        <v>49</v>
      </c>
      <c r="R35" t="s">
        <v>50</v>
      </c>
      <c r="S35" t="s">
        <v>51</v>
      </c>
      <c r="T35" t="s">
        <v>52</v>
      </c>
      <c r="U35" t="e">
        <f>+_Keep</f>
        <v>#NAME?</v>
      </c>
      <c r="V35" t="e">
        <f>+_Discard</f>
        <v>#NAME?</v>
      </c>
      <c r="W35">
        <v>2</v>
      </c>
      <c r="X35">
        <v>101519</v>
      </c>
      <c r="Y35">
        <v>2</v>
      </c>
      <c r="Z35">
        <v>175.47</v>
      </c>
      <c r="AA35">
        <v>1.8588563054446501</v>
      </c>
      <c r="AB35">
        <v>4.9969543147208098E-2</v>
      </c>
      <c r="AC35">
        <v>1.0430617332458501</v>
      </c>
      <c r="AD35">
        <v>3.4376795574296599</v>
      </c>
      <c r="AE35" t="s">
        <v>111</v>
      </c>
      <c r="AF35" t="s">
        <v>112</v>
      </c>
      <c r="AG35" s="2" t="s">
        <v>113</v>
      </c>
      <c r="AH35" t="s">
        <v>114</v>
      </c>
    </row>
    <row r="36" spans="1:34" x14ac:dyDescent="0.25">
      <c r="A36">
        <v>16.2039489746094</v>
      </c>
      <c r="B36">
        <v>16.486108779907202</v>
      </c>
      <c r="C36">
        <v>15.6727457046509</v>
      </c>
      <c r="D36">
        <v>15.9827795028687</v>
      </c>
      <c r="E36">
        <v>17.161136627197301</v>
      </c>
      <c r="F36">
        <v>17.497026443481399</v>
      </c>
      <c r="G36">
        <v>16.931022644043001</v>
      </c>
      <c r="H36">
        <v>17.266298294067401</v>
      </c>
      <c r="I36">
        <v>16.863813400268601</v>
      </c>
      <c r="J36">
        <v>17.299465179443398</v>
      </c>
      <c r="K36">
        <v>16.791963577270501</v>
      </c>
      <c r="L36">
        <v>17.4147338867188</v>
      </c>
      <c r="M36" t="s">
        <v>79</v>
      </c>
      <c r="O36" t="s">
        <v>80</v>
      </c>
      <c r="Q36" t="s">
        <v>49</v>
      </c>
      <c r="R36" t="s">
        <v>50</v>
      </c>
      <c r="S36" t="s">
        <v>51</v>
      </c>
      <c r="T36" t="s">
        <v>52</v>
      </c>
      <c r="U36" t="e">
        <f>+_Keep</f>
        <v>#NAME?</v>
      </c>
      <c r="V36" t="e">
        <f>+_Discard</f>
        <v>#NAME?</v>
      </c>
      <c r="W36">
        <v>3</v>
      </c>
      <c r="X36">
        <v>18044</v>
      </c>
      <c r="Y36">
        <v>3</v>
      </c>
      <c r="Z36">
        <v>116.34</v>
      </c>
      <c r="AA36">
        <v>2.3122599332684701</v>
      </c>
      <c r="AB36">
        <v>2.4252252252252301E-2</v>
      </c>
      <c r="AC36">
        <v>1.00609827041626</v>
      </c>
      <c r="AD36">
        <v>4.3405538097441703</v>
      </c>
      <c r="AE36" t="s">
        <v>81</v>
      </c>
      <c r="AF36" t="s">
        <v>82</v>
      </c>
      <c r="AG36" s="1" t="s">
        <v>83</v>
      </c>
      <c r="AH36" t="s">
        <v>84</v>
      </c>
    </row>
    <row r="37" spans="1:34" x14ac:dyDescent="0.25">
      <c r="A37">
        <v>16.729230880737301</v>
      </c>
      <c r="B37">
        <v>17.287895202636701</v>
      </c>
      <c r="C37">
        <v>16.952793121337901</v>
      </c>
      <c r="D37">
        <v>17.4039306640625</v>
      </c>
      <c r="E37">
        <v>17.969902038574201</v>
      </c>
      <c r="F37">
        <v>17.531078338623001</v>
      </c>
      <c r="G37">
        <v>18.037937164306602</v>
      </c>
      <c r="H37">
        <v>17.750247955322301</v>
      </c>
      <c r="I37">
        <v>17.637285232543899</v>
      </c>
      <c r="J37">
        <v>18.044885635376001</v>
      </c>
      <c r="K37">
        <v>18.251792907714801</v>
      </c>
      <c r="L37">
        <v>18.370721817016602</v>
      </c>
      <c r="M37" t="s">
        <v>185</v>
      </c>
      <c r="N37" t="s">
        <v>186</v>
      </c>
      <c r="O37" t="s">
        <v>187</v>
      </c>
      <c r="Q37" t="s">
        <v>49</v>
      </c>
      <c r="R37" t="s">
        <v>50</v>
      </c>
      <c r="S37" t="s">
        <v>51</v>
      </c>
      <c r="T37" t="s">
        <v>52</v>
      </c>
      <c r="U37" t="e">
        <f>+_Keep</f>
        <v>#NAME?</v>
      </c>
      <c r="V37" t="e">
        <f>+_Discard</f>
        <v>#NAME?</v>
      </c>
      <c r="W37">
        <v>5</v>
      </c>
      <c r="X37">
        <v>52916</v>
      </c>
      <c r="Y37">
        <v>5</v>
      </c>
      <c r="Z37">
        <v>176.36</v>
      </c>
      <c r="AA37">
        <v>2.3415056875162801</v>
      </c>
      <c r="AB37">
        <v>2.36923076923077E-2</v>
      </c>
      <c r="AC37">
        <v>0.98270893096923795</v>
      </c>
      <c r="AD37">
        <v>4.4027038159724503</v>
      </c>
      <c r="AE37" t="s">
        <v>188</v>
      </c>
      <c r="AF37" t="s">
        <v>189</v>
      </c>
      <c r="AG37" s="2" t="s">
        <v>190</v>
      </c>
      <c r="AH37" t="s">
        <v>191</v>
      </c>
    </row>
    <row r="38" spans="1:34" x14ac:dyDescent="0.25">
      <c r="A38">
        <v>15.273729324340801</v>
      </c>
      <c r="B38">
        <v>15.1532182693481</v>
      </c>
      <c r="C38">
        <v>15.5672521591187</v>
      </c>
      <c r="D38">
        <v>15.4984321594238</v>
      </c>
      <c r="E38">
        <v>14.664174079895</v>
      </c>
      <c r="F38">
        <v>14.9943075180054</v>
      </c>
      <c r="G38">
        <v>14.808529853820801</v>
      </c>
      <c r="H38">
        <v>15.339641571044901</v>
      </c>
      <c r="I38">
        <v>16.167478561401399</v>
      </c>
      <c r="J38">
        <v>16.2209167480469</v>
      </c>
      <c r="K38">
        <v>16.664445877075199</v>
      </c>
      <c r="L38">
        <v>16.3665981292725</v>
      </c>
      <c r="M38" t="s">
        <v>246</v>
      </c>
      <c r="N38" t="s">
        <v>247</v>
      </c>
      <c r="O38" t="s">
        <v>248</v>
      </c>
      <c r="P38" t="s">
        <v>249</v>
      </c>
      <c r="Q38" t="s">
        <v>49</v>
      </c>
      <c r="R38" t="s">
        <v>50</v>
      </c>
      <c r="S38" t="s">
        <v>51</v>
      </c>
      <c r="T38" t="s">
        <v>52</v>
      </c>
      <c r="U38" t="e">
        <f>+_Keep</f>
        <v>#NAME?</v>
      </c>
      <c r="V38" t="e">
        <f>+_Discard</f>
        <v>#NAME?</v>
      </c>
      <c r="W38">
        <v>1</v>
      </c>
      <c r="X38">
        <v>20205</v>
      </c>
      <c r="Y38">
        <v>1</v>
      </c>
      <c r="Z38">
        <v>20.04</v>
      </c>
      <c r="AA38">
        <v>3.2567272412629502</v>
      </c>
      <c r="AB38">
        <v>2.5142857142857098E-3</v>
      </c>
      <c r="AC38">
        <v>0.98170185089111295</v>
      </c>
      <c r="AD38">
        <v>6.6609082666211501</v>
      </c>
      <c r="AE38" t="s">
        <v>250</v>
      </c>
      <c r="AF38" t="s">
        <v>251</v>
      </c>
      <c r="AG38" s="2" t="s">
        <v>252</v>
      </c>
      <c r="AH38" t="s">
        <v>253</v>
      </c>
    </row>
    <row r="39" spans="1:34" x14ac:dyDescent="0.25">
      <c r="A39">
        <v>16.350925445556602</v>
      </c>
      <c r="B39">
        <v>16.184354782104499</v>
      </c>
      <c r="C39">
        <v>16.805871963501001</v>
      </c>
      <c r="D39">
        <v>17.2103481292725</v>
      </c>
      <c r="E39">
        <v>17.735033035278299</v>
      </c>
      <c r="F39">
        <v>17.580783843994102</v>
      </c>
      <c r="G39">
        <v>17.2701625823975</v>
      </c>
      <c r="H39">
        <v>17.7201023101807</v>
      </c>
      <c r="I39">
        <v>17.5793857574463</v>
      </c>
      <c r="J39">
        <v>17.642198562622099</v>
      </c>
      <c r="K39">
        <v>17.5311489105225</v>
      </c>
      <c r="L39">
        <v>17.602880477905298</v>
      </c>
      <c r="M39" t="s">
        <v>115</v>
      </c>
      <c r="N39" t="s">
        <v>116</v>
      </c>
      <c r="O39" t="s">
        <v>117</v>
      </c>
      <c r="P39" t="s">
        <v>118</v>
      </c>
      <c r="Q39" t="s">
        <v>49</v>
      </c>
      <c r="R39" t="s">
        <v>50</v>
      </c>
      <c r="S39" t="s">
        <v>51</v>
      </c>
      <c r="T39" t="s">
        <v>52</v>
      </c>
      <c r="U39" t="e">
        <f>+_Keep</f>
        <v>#NAME?</v>
      </c>
      <c r="V39" t="e">
        <f>+_Discard</f>
        <v>#NAME?</v>
      </c>
      <c r="W39">
        <v>4</v>
      </c>
      <c r="X39">
        <v>16399</v>
      </c>
      <c r="Y39">
        <v>4</v>
      </c>
      <c r="Z39">
        <v>206.64</v>
      </c>
      <c r="AA39">
        <v>2.18935408580642</v>
      </c>
      <c r="AB39">
        <v>2.7097744360902301E-2</v>
      </c>
      <c r="AC39">
        <v>0.95102834701538097</v>
      </c>
      <c r="AD39">
        <v>4.0849191925966002</v>
      </c>
      <c r="AE39" t="s">
        <v>119</v>
      </c>
      <c r="AF39" t="s">
        <v>120</v>
      </c>
      <c r="AG39" s="2" t="s">
        <v>121</v>
      </c>
      <c r="AH39" t="s">
        <v>122</v>
      </c>
    </row>
    <row r="40" spans="1:34" x14ac:dyDescent="0.25">
      <c r="A40">
        <v>18.785354614257798</v>
      </c>
      <c r="B40">
        <v>19.471977233886701</v>
      </c>
      <c r="C40">
        <v>18.875362396240199</v>
      </c>
      <c r="D40">
        <v>19.437181472778299</v>
      </c>
      <c r="E40">
        <v>19.811307907104499</v>
      </c>
      <c r="F40">
        <v>19.383415222168001</v>
      </c>
      <c r="G40">
        <v>19.649553298950199</v>
      </c>
      <c r="H40">
        <v>19.350255966186499</v>
      </c>
      <c r="I40">
        <v>20.085014343261701</v>
      </c>
      <c r="J40">
        <v>19.628351211547901</v>
      </c>
      <c r="K40">
        <v>19.928453445434599</v>
      </c>
      <c r="L40">
        <v>20.587654113769499</v>
      </c>
      <c r="M40" t="s">
        <v>100</v>
      </c>
      <c r="N40" t="s">
        <v>101</v>
      </c>
      <c r="O40" t="s">
        <v>102</v>
      </c>
      <c r="P40" t="s">
        <v>103</v>
      </c>
      <c r="Q40" t="s">
        <v>49</v>
      </c>
      <c r="R40" t="s">
        <v>50</v>
      </c>
      <c r="S40" t="s">
        <v>51</v>
      </c>
      <c r="T40" t="s">
        <v>52</v>
      </c>
      <c r="U40" t="e">
        <f>+_Keep</f>
        <v>#NAME?</v>
      </c>
      <c r="V40" t="e">
        <f>+_Discard</f>
        <v>#NAME?</v>
      </c>
      <c r="W40">
        <v>3</v>
      </c>
      <c r="X40">
        <v>25550</v>
      </c>
      <c r="Y40">
        <v>8</v>
      </c>
      <c r="Z40">
        <v>744.08</v>
      </c>
      <c r="AA40">
        <v>1.83038235550114</v>
      </c>
      <c r="AB40">
        <v>4.8976076555023902E-2</v>
      </c>
      <c r="AC40">
        <v>0.91489934921264604</v>
      </c>
      <c r="AD40">
        <v>3.3843601872875602</v>
      </c>
      <c r="AE40" t="s">
        <v>104</v>
      </c>
      <c r="AF40" t="s">
        <v>105</v>
      </c>
      <c r="AG40" s="2" t="s">
        <v>106</v>
      </c>
      <c r="AH40" t="s">
        <v>107</v>
      </c>
    </row>
    <row r="41" spans="1:34" x14ac:dyDescent="0.25">
      <c r="A41">
        <v>15.557736396789601</v>
      </c>
      <c r="B41">
        <v>15.5713357925415</v>
      </c>
      <c r="C41">
        <v>15.7784156799316</v>
      </c>
      <c r="D41">
        <v>15.840476989746101</v>
      </c>
      <c r="E41">
        <v>16.734836578369102</v>
      </c>
      <c r="F41">
        <v>16.685663223266602</v>
      </c>
      <c r="G41">
        <v>16.5058708190918</v>
      </c>
      <c r="H41">
        <v>16.409042358398398</v>
      </c>
      <c r="I41">
        <v>16.320165634155298</v>
      </c>
      <c r="J41">
        <v>16.6329669952393</v>
      </c>
      <c r="K41">
        <v>16.976152420043899</v>
      </c>
      <c r="L41">
        <v>16.4763793945313</v>
      </c>
      <c r="M41" t="s">
        <v>65</v>
      </c>
      <c r="N41" t="s">
        <v>66</v>
      </c>
      <c r="O41" t="s">
        <v>67</v>
      </c>
      <c r="Q41" t="s">
        <v>49</v>
      </c>
      <c r="R41" t="s">
        <v>50</v>
      </c>
      <c r="S41" t="s">
        <v>51</v>
      </c>
      <c r="T41" t="s">
        <v>52</v>
      </c>
      <c r="U41" t="e">
        <f>+_Keep</f>
        <v>#NAME?</v>
      </c>
      <c r="V41" t="e">
        <f>+_Discard</f>
        <v>#NAME?</v>
      </c>
      <c r="W41">
        <v>3</v>
      </c>
      <c r="X41">
        <v>32424</v>
      </c>
      <c r="Y41">
        <v>3</v>
      </c>
      <c r="Z41">
        <v>164.41</v>
      </c>
      <c r="AA41">
        <v>2.9392116063425902</v>
      </c>
      <c r="AB41">
        <v>7.52941176470588E-3</v>
      </c>
      <c r="AC41">
        <v>0.91442489624023404</v>
      </c>
      <c r="AD41">
        <v>5.8011671550780903</v>
      </c>
      <c r="AE41" t="s">
        <v>68</v>
      </c>
      <c r="AF41" t="s">
        <v>69</v>
      </c>
      <c r="AG41" s="1" t="s">
        <v>70</v>
      </c>
      <c r="AH41" t="s">
        <v>71</v>
      </c>
    </row>
    <row r="42" spans="1:34" x14ac:dyDescent="0.25">
      <c r="A42">
        <v>17.5357456207275</v>
      </c>
      <c r="B42">
        <v>16.749353408813501</v>
      </c>
      <c r="C42">
        <v>16.975601196289102</v>
      </c>
      <c r="D42">
        <v>16.907464981079102</v>
      </c>
      <c r="E42">
        <v>17.0602722167969</v>
      </c>
      <c r="F42">
        <v>17.117547988891602</v>
      </c>
      <c r="G42">
        <v>17.018095016479499</v>
      </c>
      <c r="H42">
        <v>17.135698318481399</v>
      </c>
      <c r="I42">
        <v>17.950376510620099</v>
      </c>
      <c r="J42">
        <v>17.933544158935501</v>
      </c>
      <c r="K42">
        <v>17.739486694335898</v>
      </c>
      <c r="L42">
        <v>18.164993286132798</v>
      </c>
      <c r="M42" t="s">
        <v>458</v>
      </c>
      <c r="N42" t="s">
        <v>459</v>
      </c>
      <c r="O42" t="s">
        <v>460</v>
      </c>
      <c r="P42" t="s">
        <v>461</v>
      </c>
      <c r="Q42" t="s">
        <v>49</v>
      </c>
      <c r="R42" t="s">
        <v>50</v>
      </c>
      <c r="S42" t="s">
        <v>51</v>
      </c>
      <c r="T42" t="s">
        <v>52</v>
      </c>
      <c r="U42" t="e">
        <f>+_Keep</f>
        <v>#NAME?</v>
      </c>
      <c r="V42" t="e">
        <f>+_Discard</f>
        <v>#NAME?</v>
      </c>
      <c r="W42">
        <v>6</v>
      </c>
      <c r="X42">
        <v>56985</v>
      </c>
      <c r="Y42">
        <v>7</v>
      </c>
      <c r="Z42">
        <v>342.76</v>
      </c>
      <c r="AA42">
        <v>2.4834651232616198</v>
      </c>
      <c r="AB42">
        <v>2.10574712643678E-2</v>
      </c>
      <c r="AC42">
        <v>0.90505886077880904</v>
      </c>
      <c r="AD42">
        <v>4.7120244825428204</v>
      </c>
      <c r="AE42" t="s">
        <v>462</v>
      </c>
      <c r="AF42" t="s">
        <v>463</v>
      </c>
      <c r="AG42" s="2" t="s">
        <v>464</v>
      </c>
      <c r="AH42" t="s">
        <v>465</v>
      </c>
    </row>
    <row r="43" spans="1:34" x14ac:dyDescent="0.25">
      <c r="A43">
        <v>13.5965881347656</v>
      </c>
      <c r="B43">
        <v>14.0019025802612</v>
      </c>
      <c r="C43">
        <v>14.2745771408081</v>
      </c>
      <c r="D43">
        <v>14.2628879547119</v>
      </c>
      <c r="E43">
        <v>14.736385345459</v>
      </c>
      <c r="F43">
        <v>14.476626396179199</v>
      </c>
      <c r="G43">
        <v>14.5386352539063</v>
      </c>
      <c r="H43">
        <v>14.4961605072021</v>
      </c>
      <c r="I43">
        <v>15.1634473800659</v>
      </c>
      <c r="J43">
        <v>15.1725454330444</v>
      </c>
      <c r="K43">
        <v>15.0393676757813</v>
      </c>
      <c r="L43">
        <v>14.3042049407959</v>
      </c>
      <c r="M43" t="s">
        <v>361</v>
      </c>
      <c r="N43" t="s">
        <v>362</v>
      </c>
      <c r="O43" t="s">
        <v>363</v>
      </c>
      <c r="P43" t="s">
        <v>364</v>
      </c>
      <c r="Q43" t="s">
        <v>49</v>
      </c>
      <c r="R43" t="s">
        <v>50</v>
      </c>
      <c r="S43" t="s">
        <v>51</v>
      </c>
      <c r="T43" t="s">
        <v>52</v>
      </c>
      <c r="U43" t="e">
        <f>+_Keep</f>
        <v>#NAME?</v>
      </c>
      <c r="V43" t="e">
        <f>+_Discard</f>
        <v>#NAME?</v>
      </c>
      <c r="W43">
        <v>1</v>
      </c>
      <c r="X43">
        <v>139874</v>
      </c>
      <c r="Y43">
        <v>1</v>
      </c>
      <c r="Z43">
        <v>27.55</v>
      </c>
      <c r="AA43">
        <v>1.8338288688237201</v>
      </c>
      <c r="AB43">
        <v>4.9178743961352703E-2</v>
      </c>
      <c r="AC43">
        <v>0.88590240478515603</v>
      </c>
      <c r="AD43">
        <v>3.3907952714312199</v>
      </c>
      <c r="AE43" t="s">
        <v>365</v>
      </c>
      <c r="AF43" t="s">
        <v>366</v>
      </c>
      <c r="AG43" s="2" t="s">
        <v>367</v>
      </c>
      <c r="AH43" t="s">
        <v>368</v>
      </c>
    </row>
    <row r="44" spans="1:34" x14ac:dyDescent="0.25">
      <c r="A44">
        <v>20.020513534545898</v>
      </c>
      <c r="B44">
        <v>20.700586318969702</v>
      </c>
      <c r="C44">
        <v>20.783565521240199</v>
      </c>
      <c r="D44">
        <v>20.966484069824201</v>
      </c>
      <c r="E44">
        <v>21.050142288208001</v>
      </c>
      <c r="F44">
        <v>20.942310333251999</v>
      </c>
      <c r="G44">
        <v>21.0675659179688</v>
      </c>
      <c r="H44">
        <v>20.850755691528299</v>
      </c>
      <c r="I44">
        <v>21.328546524047901</v>
      </c>
      <c r="J44">
        <v>21.527727127075199</v>
      </c>
      <c r="K44">
        <v>21.3591632843018</v>
      </c>
      <c r="L44">
        <v>21.606920242309599</v>
      </c>
      <c r="M44" t="s">
        <v>199</v>
      </c>
      <c r="N44" t="s">
        <v>200</v>
      </c>
      <c r="O44" t="s">
        <v>201</v>
      </c>
      <c r="P44" t="s">
        <v>202</v>
      </c>
      <c r="Q44" t="s">
        <v>49</v>
      </c>
      <c r="R44" t="s">
        <v>50</v>
      </c>
      <c r="S44" t="s">
        <v>51</v>
      </c>
      <c r="T44" t="s">
        <v>52</v>
      </c>
      <c r="U44" t="e">
        <f>+_Keep</f>
        <v>#NAME?</v>
      </c>
      <c r="V44" t="e">
        <f>+_Discard</f>
        <v>#NAME?</v>
      </c>
      <c r="W44">
        <v>9</v>
      </c>
      <c r="X44">
        <v>41146</v>
      </c>
      <c r="Y44">
        <v>9</v>
      </c>
      <c r="Z44">
        <v>738.18</v>
      </c>
      <c r="AA44">
        <v>2.0761396453450698</v>
      </c>
      <c r="AB44">
        <v>3.4181818181818202E-2</v>
      </c>
      <c r="AC44">
        <v>0.837801933288574</v>
      </c>
      <c r="AD44">
        <v>3.85695571604596</v>
      </c>
      <c r="AE44" t="s">
        <v>203</v>
      </c>
      <c r="AF44" t="s">
        <v>204</v>
      </c>
      <c r="AG44" s="2" t="s">
        <v>205</v>
      </c>
      <c r="AH44" t="s">
        <v>206</v>
      </c>
    </row>
    <row r="45" spans="1:34" x14ac:dyDescent="0.25">
      <c r="A45">
        <v>15.5924615859985</v>
      </c>
      <c r="B45">
        <v>14.9138031005859</v>
      </c>
      <c r="C45">
        <v>15.662205696106</v>
      </c>
      <c r="D45">
        <v>15.8088054656982</v>
      </c>
      <c r="E45">
        <v>16.7016410827637</v>
      </c>
      <c r="F45">
        <v>16.922122955322301</v>
      </c>
      <c r="G45">
        <v>16.691879272460898</v>
      </c>
      <c r="H45">
        <v>16.6386394500732</v>
      </c>
      <c r="I45">
        <v>16.258598327636701</v>
      </c>
      <c r="J45">
        <v>16.232547760009801</v>
      </c>
      <c r="K45">
        <v>16.105167388916001</v>
      </c>
      <c r="L45">
        <v>16.647911071777301</v>
      </c>
      <c r="M45" t="s">
        <v>223</v>
      </c>
      <c r="N45" t="s">
        <v>224</v>
      </c>
      <c r="O45" t="s">
        <v>225</v>
      </c>
      <c r="Q45" t="s">
        <v>49</v>
      </c>
      <c r="R45" t="s">
        <v>50</v>
      </c>
      <c r="S45" t="s">
        <v>51</v>
      </c>
      <c r="T45" t="s">
        <v>52</v>
      </c>
      <c r="U45" t="e">
        <f>+_Keep</f>
        <v>#NAME?</v>
      </c>
      <c r="V45" t="e">
        <f>+_Discard</f>
        <v>#NAME?</v>
      </c>
      <c r="W45">
        <v>3</v>
      </c>
      <c r="X45">
        <v>18980</v>
      </c>
      <c r="Y45">
        <v>3</v>
      </c>
      <c r="Z45">
        <v>211.09</v>
      </c>
      <c r="AA45">
        <v>1.91335710071323</v>
      </c>
      <c r="AB45">
        <v>4.5999999999999999E-2</v>
      </c>
      <c r="AC45">
        <v>0.81673717498779297</v>
      </c>
      <c r="AD45">
        <v>3.5407408327852599</v>
      </c>
      <c r="AE45" t="s">
        <v>226</v>
      </c>
      <c r="AF45" t="s">
        <v>227</v>
      </c>
      <c r="AG45" s="1" t="s">
        <v>228</v>
      </c>
      <c r="AH45" t="s">
        <v>229</v>
      </c>
    </row>
    <row r="46" spans="1:34" x14ac:dyDescent="0.25">
      <c r="A46">
        <v>14.9759616851807</v>
      </c>
      <c r="B46">
        <v>15.2556962966919</v>
      </c>
      <c r="C46">
        <v>14.788535118103001</v>
      </c>
      <c r="D46">
        <v>15.019402503967299</v>
      </c>
      <c r="E46">
        <v>16.453151702880898</v>
      </c>
      <c r="F46">
        <v>17.2369194030762</v>
      </c>
      <c r="G46">
        <v>16.663032531738299</v>
      </c>
      <c r="H46">
        <v>16.365348815918001</v>
      </c>
      <c r="I46">
        <v>15.5632572174072</v>
      </c>
      <c r="J46">
        <v>15.781949043273899</v>
      </c>
      <c r="K46">
        <v>15.945045471191399</v>
      </c>
      <c r="L46">
        <v>15.993502616882299</v>
      </c>
      <c r="M46" t="s">
        <v>270</v>
      </c>
      <c r="N46" t="s">
        <v>271</v>
      </c>
      <c r="O46" t="s">
        <v>272</v>
      </c>
      <c r="P46" t="s">
        <v>273</v>
      </c>
      <c r="Q46" t="s">
        <v>49</v>
      </c>
      <c r="R46" t="s">
        <v>50</v>
      </c>
      <c r="S46" t="s">
        <v>51</v>
      </c>
      <c r="T46" t="s">
        <v>52</v>
      </c>
      <c r="U46" t="e">
        <f>+_Keep</f>
        <v>#NAME?</v>
      </c>
      <c r="V46" t="e">
        <f>+_Discard</f>
        <v>#NAME?</v>
      </c>
      <c r="W46">
        <v>7</v>
      </c>
      <c r="X46">
        <v>54802</v>
      </c>
      <c r="Y46">
        <v>8</v>
      </c>
      <c r="Z46">
        <v>391.89</v>
      </c>
      <c r="AA46">
        <v>2.9925674405138198</v>
      </c>
      <c r="AB46">
        <v>7.0638297872340399E-3</v>
      </c>
      <c r="AC46">
        <v>0.81103968620300304</v>
      </c>
      <c r="AD46">
        <v>5.9393710918792699</v>
      </c>
      <c r="AE46" t="s">
        <v>274</v>
      </c>
      <c r="AF46" t="s">
        <v>275</v>
      </c>
      <c r="AG46" s="1" t="s">
        <v>276</v>
      </c>
      <c r="AH46" t="s">
        <v>277</v>
      </c>
    </row>
    <row r="47" spans="1:34" x14ac:dyDescent="0.25">
      <c r="A47">
        <v>15.9314222335815</v>
      </c>
      <c r="B47">
        <v>16.4146518707275</v>
      </c>
      <c r="C47">
        <v>16.2833366394043</v>
      </c>
      <c r="D47">
        <v>15.897579193115201</v>
      </c>
      <c r="E47">
        <v>17.15212059021</v>
      </c>
      <c r="F47">
        <v>17.258970260620099</v>
      </c>
      <c r="G47">
        <v>16.874631881713899</v>
      </c>
      <c r="H47">
        <v>17.1064453125</v>
      </c>
      <c r="I47">
        <v>16.726861953735401</v>
      </c>
      <c r="J47">
        <v>16.9910068511963</v>
      </c>
      <c r="K47">
        <v>16.853868484497099</v>
      </c>
      <c r="L47">
        <v>17.0843505859375</v>
      </c>
      <c r="M47" t="s">
        <v>435</v>
      </c>
      <c r="N47" t="s">
        <v>436</v>
      </c>
      <c r="O47" t="s">
        <v>437</v>
      </c>
      <c r="Q47" t="s">
        <v>49</v>
      </c>
      <c r="R47" t="s">
        <v>50</v>
      </c>
      <c r="S47" t="s">
        <v>51</v>
      </c>
      <c r="T47" t="s">
        <v>52</v>
      </c>
      <c r="U47" t="e">
        <f>+_Keep</f>
        <v>#NAME?</v>
      </c>
      <c r="V47" t="e">
        <f>+_Discard</f>
        <v>#NAME?</v>
      </c>
      <c r="W47">
        <v>2</v>
      </c>
      <c r="X47">
        <v>20831</v>
      </c>
      <c r="Y47">
        <v>2</v>
      </c>
      <c r="Z47">
        <v>129.5</v>
      </c>
      <c r="AA47">
        <v>2.6958086093774298</v>
      </c>
      <c r="AB47">
        <v>1.4625000000000001E-2</v>
      </c>
      <c r="AC47">
        <v>0.78227448463439897</v>
      </c>
      <c r="AD47">
        <v>5.2001144835706201</v>
      </c>
      <c r="AE47" t="s">
        <v>438</v>
      </c>
      <c r="AF47" t="s">
        <v>439</v>
      </c>
      <c r="AG47" s="1" t="s">
        <v>440</v>
      </c>
      <c r="AH47" t="s">
        <v>441</v>
      </c>
    </row>
    <row r="48" spans="1:34" x14ac:dyDescent="0.25">
      <c r="A48">
        <v>20.806087493896499</v>
      </c>
      <c r="B48">
        <v>20.520675659179702</v>
      </c>
      <c r="C48">
        <v>20.408327102661101</v>
      </c>
      <c r="D48">
        <v>20.202857971191399</v>
      </c>
      <c r="E48">
        <v>21.348634719848601</v>
      </c>
      <c r="F48">
        <v>21.4723815917969</v>
      </c>
      <c r="G48">
        <v>21.1467990875244</v>
      </c>
      <c r="H48">
        <v>21.473918914794901</v>
      </c>
      <c r="I48">
        <v>21.006849288940401</v>
      </c>
      <c r="J48">
        <v>21.288999557495099</v>
      </c>
      <c r="K48">
        <v>21.316034317016602</v>
      </c>
      <c r="L48">
        <v>21.4032592773438</v>
      </c>
      <c r="M48" t="s">
        <v>472</v>
      </c>
      <c r="N48" t="s">
        <v>473</v>
      </c>
      <c r="O48" t="s">
        <v>474</v>
      </c>
      <c r="P48" t="s">
        <v>289</v>
      </c>
      <c r="Q48" t="s">
        <v>49</v>
      </c>
      <c r="R48" t="s">
        <v>50</v>
      </c>
      <c r="S48" t="s">
        <v>51</v>
      </c>
      <c r="T48" t="s">
        <v>52</v>
      </c>
      <c r="U48" t="e">
        <f>+_Keep</f>
        <v>#NAME?</v>
      </c>
      <c r="V48" t="e">
        <f>+_Discard</f>
        <v>#NAME?</v>
      </c>
      <c r="W48">
        <v>4</v>
      </c>
      <c r="X48">
        <v>11685</v>
      </c>
      <c r="Y48">
        <v>5</v>
      </c>
      <c r="Z48">
        <v>470.85</v>
      </c>
      <c r="AA48">
        <v>2.6327068420333202</v>
      </c>
      <c r="AB48">
        <v>2.03943661971831E-2</v>
      </c>
      <c r="AC48">
        <v>0.76929855346679699</v>
      </c>
      <c r="AD48">
        <v>5.0517215451236899</v>
      </c>
      <c r="AE48" t="s">
        <v>475</v>
      </c>
      <c r="AF48" t="s">
        <v>476</v>
      </c>
      <c r="AG48" s="1" t="s">
        <v>477</v>
      </c>
      <c r="AH48" t="s">
        <v>478</v>
      </c>
    </row>
    <row r="49" spans="1:34" x14ac:dyDescent="0.25">
      <c r="A49">
        <v>18.616600036621101</v>
      </c>
      <c r="B49">
        <v>18.3847332000732</v>
      </c>
      <c r="C49">
        <v>18.527023315429702</v>
      </c>
      <c r="D49">
        <v>18.777786254882798</v>
      </c>
      <c r="E49">
        <v>18.6253337860107</v>
      </c>
      <c r="F49">
        <v>18.349565505981399</v>
      </c>
      <c r="G49">
        <v>18.9944171905518</v>
      </c>
      <c r="H49">
        <v>17.891851425170898</v>
      </c>
      <c r="I49">
        <v>19.115777969360401</v>
      </c>
      <c r="J49">
        <v>19.516231536865199</v>
      </c>
      <c r="K49">
        <v>18.959674835205099</v>
      </c>
      <c r="L49">
        <v>19.7510776519775</v>
      </c>
      <c r="M49" t="s">
        <v>466</v>
      </c>
      <c r="O49" t="s">
        <v>467</v>
      </c>
      <c r="P49" t="s">
        <v>137</v>
      </c>
      <c r="Q49" t="s">
        <v>49</v>
      </c>
      <c r="R49" t="s">
        <v>50</v>
      </c>
      <c r="S49" t="s">
        <v>51</v>
      </c>
      <c r="T49" t="s">
        <v>52</v>
      </c>
      <c r="U49" t="e">
        <f>+_Keep</f>
        <v>#NAME?</v>
      </c>
      <c r="V49" t="e">
        <f>+_Discard</f>
        <v>#NAME?</v>
      </c>
      <c r="W49">
        <v>2</v>
      </c>
      <c r="X49">
        <v>52565</v>
      </c>
      <c r="Y49">
        <v>2</v>
      </c>
      <c r="Z49">
        <v>235.47</v>
      </c>
      <c r="AA49">
        <v>2.0527656373773699</v>
      </c>
      <c r="AB49">
        <v>3.8038216560509597E-2</v>
      </c>
      <c r="AC49">
        <v>0.75915479660034202</v>
      </c>
      <c r="AD49">
        <v>3.8107388213058702</v>
      </c>
      <c r="AE49" t="s">
        <v>468</v>
      </c>
      <c r="AF49" t="s">
        <v>469</v>
      </c>
      <c r="AG49" s="2" t="s">
        <v>470</v>
      </c>
      <c r="AH49" t="s">
        <v>471</v>
      </c>
    </row>
    <row r="50" spans="1:34" x14ac:dyDescent="0.25">
      <c r="A50">
        <v>17.4376430511475</v>
      </c>
      <c r="B50">
        <v>17.672435760498001</v>
      </c>
      <c r="C50">
        <v>17.3465881347656</v>
      </c>
      <c r="D50">
        <v>18.1664943695068</v>
      </c>
      <c r="E50">
        <v>18.817308425903299</v>
      </c>
      <c r="F50">
        <v>18.6804389953613</v>
      </c>
      <c r="G50">
        <v>18.329006195068398</v>
      </c>
      <c r="H50">
        <v>18.3725986480713</v>
      </c>
      <c r="I50">
        <v>18.4610385894775</v>
      </c>
      <c r="J50">
        <v>18.1204719543457</v>
      </c>
      <c r="K50">
        <v>18.429578781127901</v>
      </c>
      <c r="L50">
        <v>18.532835006713899</v>
      </c>
      <c r="M50" t="s">
        <v>85</v>
      </c>
      <c r="N50" t="s">
        <v>86</v>
      </c>
      <c r="O50" t="s">
        <v>87</v>
      </c>
      <c r="Q50" t="s">
        <v>49</v>
      </c>
      <c r="R50" t="s">
        <v>50</v>
      </c>
      <c r="S50" t="s">
        <v>51</v>
      </c>
      <c r="T50" t="s">
        <v>52</v>
      </c>
      <c r="U50" t="e">
        <f>+_Keep</f>
        <v>#NAME?</v>
      </c>
      <c r="V50" t="e">
        <f>+_Discard</f>
        <v>#NAME?</v>
      </c>
      <c r="W50">
        <v>7</v>
      </c>
      <c r="X50">
        <v>56039</v>
      </c>
      <c r="Y50">
        <v>8</v>
      </c>
      <c r="Z50">
        <v>510.68</v>
      </c>
      <c r="AA50">
        <v>1.9252292856412501</v>
      </c>
      <c r="AB50">
        <v>4.5184357541899402E-2</v>
      </c>
      <c r="AC50">
        <v>0.73019075393676802</v>
      </c>
      <c r="AD50">
        <v>3.56337091168316</v>
      </c>
      <c r="AE50" t="s">
        <v>88</v>
      </c>
      <c r="AF50" t="s">
        <v>89</v>
      </c>
      <c r="AG50" s="1" t="s">
        <v>90</v>
      </c>
      <c r="AH50" t="s">
        <v>91</v>
      </c>
    </row>
    <row r="51" spans="1:34" x14ac:dyDescent="0.25">
      <c r="A51">
        <v>14.4622097015381</v>
      </c>
      <c r="B51">
        <v>15.013596534729</v>
      </c>
      <c r="C51">
        <v>14.8190212249756</v>
      </c>
      <c r="D51">
        <v>14.379010200500501</v>
      </c>
      <c r="E51">
        <v>15.355353355407701</v>
      </c>
      <c r="F51">
        <v>15.532956123352101</v>
      </c>
      <c r="G51">
        <v>14.797060966491699</v>
      </c>
      <c r="H51">
        <v>15.3319759368896</v>
      </c>
      <c r="I51">
        <v>15.540040969848601</v>
      </c>
      <c r="J51">
        <v>15.598411560058601</v>
      </c>
      <c r="K51">
        <v>15.17795753479</v>
      </c>
      <c r="L51">
        <v>15.262368202209499</v>
      </c>
      <c r="N51" t="s">
        <v>334</v>
      </c>
      <c r="O51" t="s">
        <v>335</v>
      </c>
      <c r="P51" t="s">
        <v>336</v>
      </c>
      <c r="Q51" t="s">
        <v>49</v>
      </c>
      <c r="R51" t="s">
        <v>50</v>
      </c>
      <c r="S51" t="s">
        <v>51</v>
      </c>
      <c r="T51" t="s">
        <v>52</v>
      </c>
      <c r="U51" t="e">
        <f>+_Keep</f>
        <v>#NAME?</v>
      </c>
      <c r="V51" t="e">
        <f>+_Discard</f>
        <v>#NAME?</v>
      </c>
      <c r="W51">
        <v>1</v>
      </c>
      <c r="X51">
        <v>76054</v>
      </c>
      <c r="Y51">
        <v>1</v>
      </c>
      <c r="Z51">
        <v>28.81</v>
      </c>
      <c r="AA51">
        <v>2.1484418423476299</v>
      </c>
      <c r="AB51">
        <v>2.93426573426573E-2</v>
      </c>
      <c r="AC51">
        <v>0.726235151290894</v>
      </c>
      <c r="AD51">
        <v>4.00173759819568</v>
      </c>
      <c r="AE51" t="s">
        <v>337</v>
      </c>
      <c r="AF51" t="s">
        <v>338</v>
      </c>
      <c r="AG51" s="2" t="s">
        <v>339</v>
      </c>
      <c r="AH51" t="s">
        <v>340</v>
      </c>
    </row>
    <row r="52" spans="1:34" x14ac:dyDescent="0.25">
      <c r="A52">
        <v>18.0448398590088</v>
      </c>
      <c r="B52">
        <v>18.8438415527344</v>
      </c>
      <c r="C52">
        <v>18.419139862060501</v>
      </c>
      <c r="D52">
        <v>18.127124786376999</v>
      </c>
      <c r="E52">
        <v>19.467840194702099</v>
      </c>
      <c r="F52">
        <v>19.2563667297363</v>
      </c>
      <c r="G52">
        <v>19.056270599365199</v>
      </c>
      <c r="H52">
        <v>19.315788269043001</v>
      </c>
      <c r="I52">
        <v>19.0549507141113</v>
      </c>
      <c r="J52">
        <v>19.0396327972412</v>
      </c>
      <c r="K52">
        <v>19.089790344238299</v>
      </c>
      <c r="L52">
        <v>19.096990585327099</v>
      </c>
      <c r="M52" t="s">
        <v>123</v>
      </c>
      <c r="N52" t="s">
        <v>124</v>
      </c>
      <c r="O52" t="s">
        <v>125</v>
      </c>
      <c r="P52" t="s">
        <v>126</v>
      </c>
      <c r="Q52" t="s">
        <v>49</v>
      </c>
      <c r="R52" t="s">
        <v>50</v>
      </c>
      <c r="S52" t="s">
        <v>51</v>
      </c>
      <c r="T52" t="s">
        <v>52</v>
      </c>
      <c r="U52" t="e">
        <f>+_Keep</f>
        <v>#NAME?</v>
      </c>
      <c r="V52" t="e">
        <f>+_Discard</f>
        <v>#NAME?</v>
      </c>
      <c r="W52">
        <v>7</v>
      </c>
      <c r="X52">
        <v>28365</v>
      </c>
      <c r="Y52">
        <v>10</v>
      </c>
      <c r="Z52">
        <v>679.99</v>
      </c>
      <c r="AA52">
        <v>2.1128326787177198</v>
      </c>
      <c r="AB52">
        <v>3.0918918918918899E-2</v>
      </c>
      <c r="AC52">
        <v>0.71160459518432595</v>
      </c>
      <c r="AD52">
        <v>3.9300833259702799</v>
      </c>
      <c r="AE52" t="s">
        <v>127</v>
      </c>
      <c r="AF52" t="s">
        <v>128</v>
      </c>
      <c r="AG52" s="1" t="s">
        <v>129</v>
      </c>
      <c r="AH52" t="s">
        <v>130</v>
      </c>
    </row>
    <row r="53" spans="1:34" x14ac:dyDescent="0.25">
      <c r="A53">
        <v>13.832426071166999</v>
      </c>
      <c r="B53">
        <v>13.717958450317401</v>
      </c>
      <c r="C53">
        <v>13.7982339859009</v>
      </c>
      <c r="D53">
        <v>14.246862411499</v>
      </c>
      <c r="E53">
        <v>14.5480661392212</v>
      </c>
      <c r="F53">
        <v>14.751793861389199</v>
      </c>
      <c r="G53">
        <v>14.7694807052612</v>
      </c>
      <c r="H53">
        <v>14.862413406372101</v>
      </c>
      <c r="I53">
        <v>14.6220808029175</v>
      </c>
      <c r="J53">
        <v>14.1667022705078</v>
      </c>
      <c r="K53">
        <v>14.776557922363301</v>
      </c>
      <c r="L53">
        <v>14.8506212234497</v>
      </c>
      <c r="O53" t="s">
        <v>150</v>
      </c>
      <c r="Q53" t="s">
        <v>49</v>
      </c>
      <c r="R53" t="s">
        <v>50</v>
      </c>
      <c r="S53" t="s">
        <v>51</v>
      </c>
      <c r="T53" t="s">
        <v>52</v>
      </c>
      <c r="U53" t="e">
        <f>+_Keep</f>
        <v>#NAME?</v>
      </c>
      <c r="V53" t="e">
        <f>+_Discard</f>
        <v>#NAME?</v>
      </c>
      <c r="W53">
        <v>1</v>
      </c>
      <c r="X53">
        <v>35663</v>
      </c>
      <c r="Y53">
        <v>1</v>
      </c>
      <c r="Z53">
        <v>25.07</v>
      </c>
      <c r="AA53">
        <v>1.96471145749086</v>
      </c>
      <c r="AB53">
        <v>4.2465116279069799E-2</v>
      </c>
      <c r="AC53">
        <v>0.70512032508850098</v>
      </c>
      <c r="AD53">
        <v>3.6391051496423898</v>
      </c>
      <c r="AE53" t="s">
        <v>151</v>
      </c>
      <c r="AF53" t="s">
        <v>152</v>
      </c>
      <c r="AG53" s="1" t="s">
        <v>153</v>
      </c>
      <c r="AH53" t="s">
        <v>154</v>
      </c>
    </row>
    <row r="54" spans="1:34" x14ac:dyDescent="0.25">
      <c r="A54">
        <v>14.8537292480469</v>
      </c>
      <c r="B54">
        <v>14.5359601974487</v>
      </c>
      <c r="C54">
        <v>14.4130706787109</v>
      </c>
      <c r="D54">
        <v>15.2738094329834</v>
      </c>
      <c r="E54">
        <v>15.440954208374</v>
      </c>
      <c r="F54">
        <v>15.3870239257813</v>
      </c>
      <c r="G54">
        <v>15.3732013702393</v>
      </c>
      <c r="H54">
        <v>15.495522499084499</v>
      </c>
      <c r="I54">
        <v>15.5019025802612</v>
      </c>
      <c r="J54">
        <v>15.4475240707397</v>
      </c>
      <c r="K54">
        <v>15.4279518127441</v>
      </c>
      <c r="L54">
        <v>15.5186824798584</v>
      </c>
      <c r="M54" t="s">
        <v>369</v>
      </c>
      <c r="N54" t="s">
        <v>370</v>
      </c>
      <c r="O54" t="s">
        <v>371</v>
      </c>
      <c r="P54" t="s">
        <v>372</v>
      </c>
      <c r="Q54" t="s">
        <v>49</v>
      </c>
      <c r="R54" t="s">
        <v>50</v>
      </c>
      <c r="S54" t="s">
        <v>51</v>
      </c>
      <c r="T54" t="s">
        <v>52</v>
      </c>
      <c r="U54" t="e">
        <f>+_Keep</f>
        <v>#NAME?</v>
      </c>
      <c r="V54" t="e">
        <f>+_Discard</f>
        <v>#NAME?</v>
      </c>
      <c r="W54">
        <v>2</v>
      </c>
      <c r="X54">
        <v>85802</v>
      </c>
      <c r="Y54">
        <v>2</v>
      </c>
      <c r="Z54">
        <v>89.62</v>
      </c>
      <c r="AA54">
        <v>1.9680888442659801</v>
      </c>
      <c r="AB54">
        <v>4.2713450292397703E-2</v>
      </c>
      <c r="AC54">
        <v>0.704872846603394</v>
      </c>
      <c r="AD54">
        <v>3.6456180489886898</v>
      </c>
      <c r="AE54" t="s">
        <v>373</v>
      </c>
      <c r="AF54" t="s">
        <v>374</v>
      </c>
      <c r="AG54" s="2" t="s">
        <v>375</v>
      </c>
      <c r="AH54" t="s">
        <v>376</v>
      </c>
    </row>
    <row r="55" spans="1:34" x14ac:dyDescent="0.25">
      <c r="A55">
        <v>14.0371417999268</v>
      </c>
      <c r="B55">
        <v>14.1936597824097</v>
      </c>
      <c r="C55">
        <v>14.452486038208001</v>
      </c>
      <c r="D55">
        <v>14.4821968078613</v>
      </c>
      <c r="E55">
        <v>15.3559770584106</v>
      </c>
      <c r="F55">
        <v>15.4396314620972</v>
      </c>
      <c r="G55">
        <v>15.424757003784199</v>
      </c>
      <c r="H55">
        <v>15.535896301269499</v>
      </c>
      <c r="I55">
        <v>14.8475637435913</v>
      </c>
      <c r="J55">
        <v>14.756889343261699</v>
      </c>
      <c r="K55">
        <v>14.9355316162109</v>
      </c>
      <c r="L55">
        <v>14.985155105590801</v>
      </c>
      <c r="M55" t="s">
        <v>142</v>
      </c>
      <c r="N55" t="s">
        <v>143</v>
      </c>
      <c r="O55" t="s">
        <v>144</v>
      </c>
      <c r="P55" t="s">
        <v>145</v>
      </c>
      <c r="Q55" t="s">
        <v>49</v>
      </c>
      <c r="R55" t="s">
        <v>50</v>
      </c>
      <c r="S55" t="s">
        <v>51</v>
      </c>
      <c r="T55" t="s">
        <v>52</v>
      </c>
      <c r="U55" t="e">
        <f>+_Keep</f>
        <v>#NAME?</v>
      </c>
      <c r="V55" t="e">
        <f>+_Discard</f>
        <v>#NAME?</v>
      </c>
      <c r="W55">
        <v>3</v>
      </c>
      <c r="X55">
        <v>42182</v>
      </c>
      <c r="Y55">
        <v>3</v>
      </c>
      <c r="Z55">
        <v>134.41999999999999</v>
      </c>
      <c r="AA55">
        <v>2.61134877547364</v>
      </c>
      <c r="AB55">
        <v>2.1369863013698601E-2</v>
      </c>
      <c r="AC55">
        <v>0.58991384506225597</v>
      </c>
      <c r="AD55">
        <v>5.0021505221468701</v>
      </c>
      <c r="AE55" t="s">
        <v>146</v>
      </c>
      <c r="AF55" t="s">
        <v>147</v>
      </c>
      <c r="AG55" s="1" t="s">
        <v>148</v>
      </c>
      <c r="AH55" t="s">
        <v>149</v>
      </c>
    </row>
    <row r="56" spans="1:34" x14ac:dyDescent="0.25">
      <c r="A56">
        <v>20.356389999389599</v>
      </c>
      <c r="B56">
        <v>20.365545272827099</v>
      </c>
      <c r="C56">
        <v>20.062658309936499</v>
      </c>
      <c r="D56">
        <v>20.347795486450199</v>
      </c>
      <c r="E56">
        <v>20.623039245605501</v>
      </c>
      <c r="F56">
        <v>20.072710037231399</v>
      </c>
      <c r="G56">
        <v>19.9793300628662</v>
      </c>
      <c r="H56">
        <v>20.190221786498999</v>
      </c>
      <c r="I56">
        <v>20.816190719604499</v>
      </c>
      <c r="J56">
        <v>20.596874237060501</v>
      </c>
      <c r="K56">
        <v>20.716880798339801</v>
      </c>
      <c r="L56">
        <v>21.25856590271</v>
      </c>
      <c r="M56" t="s">
        <v>486</v>
      </c>
      <c r="P56" t="s">
        <v>137</v>
      </c>
      <c r="Q56" t="s">
        <v>49</v>
      </c>
      <c r="R56" t="s">
        <v>50</v>
      </c>
      <c r="S56" t="s">
        <v>51</v>
      </c>
      <c r="T56" t="s">
        <v>52</v>
      </c>
      <c r="U56" t="e">
        <f>+_Keep</f>
        <v>#NAME?</v>
      </c>
      <c r="V56" t="e">
        <f>+_Discard</f>
        <v>#NAME?</v>
      </c>
      <c r="W56">
        <v>13</v>
      </c>
      <c r="X56">
        <v>22550</v>
      </c>
      <c r="Y56">
        <v>14</v>
      </c>
      <c r="Z56">
        <v>1202.51</v>
      </c>
      <c r="AA56">
        <v>1.8826447028167601</v>
      </c>
      <c r="AB56">
        <v>4.7212435233160599E-2</v>
      </c>
      <c r="AC56">
        <v>0.56403064727783203</v>
      </c>
      <c r="AD56">
        <v>3.4824988218005601</v>
      </c>
      <c r="AE56" t="s">
        <v>487</v>
      </c>
      <c r="AF56" t="s">
        <v>488</v>
      </c>
      <c r="AG56" s="2" t="s">
        <v>489</v>
      </c>
      <c r="AH56" t="s">
        <v>490</v>
      </c>
    </row>
    <row r="57" spans="1:34" x14ac:dyDescent="0.25">
      <c r="A57">
        <v>18.363611221313501</v>
      </c>
      <c r="B57">
        <v>17.990240097045898</v>
      </c>
      <c r="C57">
        <v>17.864982604980501</v>
      </c>
      <c r="D57">
        <v>18.250534057617202</v>
      </c>
      <c r="E57">
        <v>18.2392387390137</v>
      </c>
      <c r="F57">
        <v>18.0394172668457</v>
      </c>
      <c r="G57">
        <v>18.4219875335693</v>
      </c>
      <c r="H57">
        <v>18.126214981079102</v>
      </c>
      <c r="I57">
        <v>18.588392257690401</v>
      </c>
      <c r="J57">
        <v>18.688541412353501</v>
      </c>
      <c r="K57">
        <v>18.519525527954102</v>
      </c>
      <c r="L57">
        <v>18.835142135620099</v>
      </c>
      <c r="M57" t="s">
        <v>169</v>
      </c>
      <c r="N57" t="s">
        <v>170</v>
      </c>
      <c r="O57" t="s">
        <v>171</v>
      </c>
      <c r="P57" t="s">
        <v>172</v>
      </c>
      <c r="Q57" t="s">
        <v>49</v>
      </c>
      <c r="R57" t="s">
        <v>50</v>
      </c>
      <c r="S57" t="s">
        <v>51</v>
      </c>
      <c r="T57" t="s">
        <v>52</v>
      </c>
      <c r="U57" t="e">
        <f>+_Keep</f>
        <v>#NAME?</v>
      </c>
      <c r="V57" t="e">
        <f>+_Discard</f>
        <v>#NAME?</v>
      </c>
      <c r="W57">
        <v>7</v>
      </c>
      <c r="X57">
        <v>18596</v>
      </c>
      <c r="Y57">
        <v>7</v>
      </c>
      <c r="Z57">
        <v>597.37</v>
      </c>
      <c r="AA57">
        <v>2.1685816660345099</v>
      </c>
      <c r="AB57">
        <v>2.8000000000000001E-2</v>
      </c>
      <c r="AC57">
        <v>0.54055833816528298</v>
      </c>
      <c r="AD57">
        <v>4.0425694969251103</v>
      </c>
      <c r="AE57" t="s">
        <v>173</v>
      </c>
      <c r="AF57" t="s">
        <v>174</v>
      </c>
      <c r="AG57" s="2" t="s">
        <v>175</v>
      </c>
      <c r="AH57" t="s">
        <v>176</v>
      </c>
    </row>
    <row r="58" spans="1:34" x14ac:dyDescent="0.25">
      <c r="A58">
        <v>18.838846206665</v>
      </c>
      <c r="B58">
        <v>18.820228576660199</v>
      </c>
      <c r="C58">
        <v>19.128009796142599</v>
      </c>
      <c r="D58">
        <v>19.099855422973601</v>
      </c>
      <c r="E58">
        <v>19.3101902008057</v>
      </c>
      <c r="F58">
        <v>19.262590408325199</v>
      </c>
      <c r="G58">
        <v>18.967393875122099</v>
      </c>
      <c r="H58">
        <v>19.179916381835898</v>
      </c>
      <c r="I58">
        <v>19.805133819580099</v>
      </c>
      <c r="J58">
        <v>19.4409084320068</v>
      </c>
      <c r="K58">
        <v>19.320796966552699</v>
      </c>
      <c r="L58">
        <v>19.481395721435501</v>
      </c>
      <c r="M58" t="s">
        <v>286</v>
      </c>
      <c r="N58" t="s">
        <v>287</v>
      </c>
      <c r="O58" t="s">
        <v>288</v>
      </c>
      <c r="P58" t="s">
        <v>289</v>
      </c>
      <c r="Q58" t="s">
        <v>49</v>
      </c>
      <c r="R58" t="s">
        <v>50</v>
      </c>
      <c r="S58" t="s">
        <v>51</v>
      </c>
      <c r="T58" t="s">
        <v>52</v>
      </c>
      <c r="U58" t="e">
        <f>+_Keep</f>
        <v>#NAME?</v>
      </c>
      <c r="V58" t="e">
        <f>+_Discard</f>
        <v>#NAME?</v>
      </c>
      <c r="W58">
        <v>4</v>
      </c>
      <c r="X58">
        <v>16549</v>
      </c>
      <c r="Y58">
        <v>5</v>
      </c>
      <c r="Z58">
        <v>274.5</v>
      </c>
      <c r="AA58">
        <v>2.18947881893734</v>
      </c>
      <c r="AB58">
        <v>2.7303030303030301E-2</v>
      </c>
      <c r="AC58">
        <v>0.54032373428344704</v>
      </c>
      <c r="AD58">
        <v>4.0851742197518703</v>
      </c>
      <c r="AE58" t="s">
        <v>290</v>
      </c>
      <c r="AF58" t="s">
        <v>291</v>
      </c>
      <c r="AG58" s="2" t="s">
        <v>292</v>
      </c>
      <c r="AH58" t="s">
        <v>293</v>
      </c>
    </row>
    <row r="59" spans="1:34" x14ac:dyDescent="0.25">
      <c r="A59">
        <v>15.334500312805201</v>
      </c>
      <c r="B59">
        <v>15.412503242492701</v>
      </c>
      <c r="C59">
        <v>15.243258476257299</v>
      </c>
      <c r="D59">
        <v>15.482627868652299</v>
      </c>
      <c r="E59">
        <v>15.4252328872681</v>
      </c>
      <c r="F59">
        <v>15.5098371505737</v>
      </c>
      <c r="G59">
        <v>15.479936599731399</v>
      </c>
      <c r="H59">
        <v>15.3916826248169</v>
      </c>
      <c r="I59">
        <v>16.071416854858398</v>
      </c>
      <c r="J59">
        <v>15.755313873291</v>
      </c>
      <c r="K59">
        <v>15.6132402420044</v>
      </c>
      <c r="L59">
        <v>15.9826307296753</v>
      </c>
      <c r="M59" t="s">
        <v>163</v>
      </c>
      <c r="O59" t="s">
        <v>164</v>
      </c>
      <c r="Q59" t="s">
        <v>49</v>
      </c>
      <c r="R59" t="s">
        <v>50</v>
      </c>
      <c r="S59" t="s">
        <v>51</v>
      </c>
      <c r="T59" t="s">
        <v>52</v>
      </c>
      <c r="U59" t="e">
        <f>+_Keep</f>
        <v>#NAME?</v>
      </c>
      <c r="V59" t="e">
        <f>+_Discard</f>
        <v>#NAME?</v>
      </c>
      <c r="W59">
        <v>1</v>
      </c>
      <c r="X59">
        <v>17301</v>
      </c>
      <c r="Y59">
        <v>1</v>
      </c>
      <c r="Z59">
        <v>26.78</v>
      </c>
      <c r="AA59">
        <v>2.2347074537125202</v>
      </c>
      <c r="AB59">
        <v>2.60165289256198E-2</v>
      </c>
      <c r="AC59">
        <v>0.48742794990539601</v>
      </c>
      <c r="AD59">
        <v>4.1782288252891098</v>
      </c>
      <c r="AE59" t="s">
        <v>165</v>
      </c>
      <c r="AF59" t="s">
        <v>166</v>
      </c>
      <c r="AG59" s="2" t="s">
        <v>167</v>
      </c>
      <c r="AH59" t="s">
        <v>168</v>
      </c>
    </row>
    <row r="60" spans="1:34" x14ac:dyDescent="0.25">
      <c r="A60">
        <v>18.350671768188501</v>
      </c>
      <c r="B60">
        <v>18.537294387817401</v>
      </c>
      <c r="C60">
        <v>18.487258911132798</v>
      </c>
      <c r="D60">
        <v>18.838850021362301</v>
      </c>
      <c r="E60">
        <v>18.926563262939499</v>
      </c>
      <c r="F60">
        <v>18.701705932617202</v>
      </c>
      <c r="G60">
        <v>18.760250091552699</v>
      </c>
      <c r="H60">
        <v>18.7184963226318</v>
      </c>
      <c r="I60">
        <v>18.940029144287099</v>
      </c>
      <c r="J60">
        <v>19.155096054077099</v>
      </c>
      <c r="K60">
        <v>19.0183429718018</v>
      </c>
      <c r="L60">
        <v>19.020311355590799</v>
      </c>
      <c r="M60" t="s">
        <v>177</v>
      </c>
      <c r="N60" t="s">
        <v>178</v>
      </c>
      <c r="O60" t="s">
        <v>179</v>
      </c>
      <c r="P60" t="s">
        <v>180</v>
      </c>
      <c r="Q60" t="s">
        <v>49</v>
      </c>
      <c r="R60" t="s">
        <v>50</v>
      </c>
      <c r="S60" t="s">
        <v>51</v>
      </c>
      <c r="T60" t="s">
        <v>52</v>
      </c>
      <c r="U60" t="e">
        <f>+_Keep</f>
        <v>#NAME?</v>
      </c>
      <c r="V60" t="e">
        <f>+_Discard</f>
        <v>#NAME?</v>
      </c>
      <c r="W60">
        <v>16</v>
      </c>
      <c r="X60">
        <v>117640</v>
      </c>
      <c r="Y60">
        <v>16</v>
      </c>
      <c r="Z60">
        <v>733.21</v>
      </c>
      <c r="AA60">
        <v>2.2817950727694201</v>
      </c>
      <c r="AB60">
        <v>2.49122807017544E-2</v>
      </c>
      <c r="AC60">
        <v>0.47992610931396501</v>
      </c>
      <c r="AD60">
        <v>4.2763631881262203</v>
      </c>
      <c r="AE60" t="s">
        <v>181</v>
      </c>
      <c r="AF60" t="s">
        <v>182</v>
      </c>
      <c r="AG60" s="2" t="s">
        <v>183</v>
      </c>
      <c r="AH60" t="s">
        <v>184</v>
      </c>
    </row>
    <row r="61" spans="1:34" x14ac:dyDescent="0.25">
      <c r="A61">
        <v>17.5093994140625</v>
      </c>
      <c r="B61">
        <v>17.348569869995099</v>
      </c>
      <c r="C61">
        <v>17.116046905517599</v>
      </c>
      <c r="D61">
        <v>17.251976013183601</v>
      </c>
      <c r="E61">
        <v>17.6665954589844</v>
      </c>
      <c r="F61">
        <v>17.787168502807599</v>
      </c>
      <c r="G61">
        <v>17.718955993652301</v>
      </c>
      <c r="H61">
        <v>17.721340179443398</v>
      </c>
      <c r="I61">
        <v>17.6279411315918</v>
      </c>
      <c r="J61">
        <v>17.7681064605713</v>
      </c>
      <c r="K61">
        <v>17.7795085906982</v>
      </c>
      <c r="L61">
        <v>17.837242126464801</v>
      </c>
      <c r="M61" t="s">
        <v>422</v>
      </c>
      <c r="N61" t="s">
        <v>423</v>
      </c>
      <c r="O61" t="s">
        <v>424</v>
      </c>
      <c r="P61" t="s">
        <v>425</v>
      </c>
      <c r="Q61" t="s">
        <v>49</v>
      </c>
      <c r="R61" t="s">
        <v>50</v>
      </c>
      <c r="S61" t="s">
        <v>51</v>
      </c>
      <c r="T61" t="s">
        <v>52</v>
      </c>
      <c r="U61" t="e">
        <f>+_Keep</f>
        <v>#NAME?</v>
      </c>
      <c r="V61" t="e">
        <f>+_Discard</f>
        <v>#NAME?</v>
      </c>
      <c r="W61">
        <v>3</v>
      </c>
      <c r="X61">
        <v>37193</v>
      </c>
      <c r="Y61">
        <v>3</v>
      </c>
      <c r="Z61">
        <v>167.32</v>
      </c>
      <c r="AA61">
        <v>2.5032672904145201</v>
      </c>
      <c r="AB61">
        <v>2.0988235294117599E-2</v>
      </c>
      <c r="AC61">
        <v>0.44670152664184598</v>
      </c>
      <c r="AD61">
        <v>4.7562163609436698</v>
      </c>
      <c r="AE61" t="s">
        <v>426</v>
      </c>
      <c r="AF61" t="s">
        <v>427</v>
      </c>
      <c r="AG61" s="1" t="s">
        <v>428</v>
      </c>
      <c r="AH61" t="s">
        <v>429</v>
      </c>
    </row>
    <row r="62" spans="1:34" x14ac:dyDescent="0.25">
      <c r="A62">
        <v>15.653083801269499</v>
      </c>
      <c r="B62">
        <v>15.7229089736938</v>
      </c>
      <c r="C62">
        <v>15.7619981765747</v>
      </c>
      <c r="D62">
        <v>15.6833839416504</v>
      </c>
      <c r="E62">
        <v>16.371505737304702</v>
      </c>
      <c r="F62">
        <v>16.647829055786101</v>
      </c>
      <c r="G62">
        <v>16.081813812255898</v>
      </c>
      <c r="H62">
        <v>16.3804626464844</v>
      </c>
      <c r="I62">
        <v>15.9872179031372</v>
      </c>
      <c r="J62">
        <v>16.110408782958999</v>
      </c>
      <c r="K62">
        <v>16.213779449462901</v>
      </c>
      <c r="L62">
        <v>16.287277221679702</v>
      </c>
      <c r="M62" t="s">
        <v>479</v>
      </c>
      <c r="N62" t="s">
        <v>480</v>
      </c>
      <c r="O62" t="s">
        <v>481</v>
      </c>
      <c r="P62" t="s">
        <v>380</v>
      </c>
      <c r="Q62" t="s">
        <v>49</v>
      </c>
      <c r="R62" t="s">
        <v>50</v>
      </c>
      <c r="S62" t="s">
        <v>51</v>
      </c>
      <c r="T62" t="s">
        <v>52</v>
      </c>
      <c r="U62" t="e">
        <f>+_Keep</f>
        <v>#NAME?</v>
      </c>
      <c r="V62" t="e">
        <f>+_Discard</f>
        <v>#NAME?</v>
      </c>
      <c r="W62">
        <v>3</v>
      </c>
      <c r="X62">
        <v>17057</v>
      </c>
      <c r="Y62">
        <v>3</v>
      </c>
      <c r="Z62">
        <v>182.02</v>
      </c>
      <c r="AA62">
        <v>3.1664963480903099</v>
      </c>
      <c r="AB62">
        <v>2.2564102564102601E-3</v>
      </c>
      <c r="AC62">
        <v>0.44432711601257302</v>
      </c>
      <c r="AD62">
        <v>6.4072226128733396</v>
      </c>
      <c r="AE62" t="s">
        <v>482</v>
      </c>
      <c r="AF62" t="s">
        <v>483</v>
      </c>
      <c r="AG62" s="1" t="s">
        <v>484</v>
      </c>
      <c r="AH62" t="s">
        <v>485</v>
      </c>
    </row>
    <row r="63" spans="1:34" x14ac:dyDescent="0.25">
      <c r="A63">
        <v>21.0614910125732</v>
      </c>
      <c r="B63">
        <v>20.817115783691399</v>
      </c>
      <c r="C63">
        <v>20.700138092041001</v>
      </c>
      <c r="D63">
        <v>20.852123260498001</v>
      </c>
      <c r="E63">
        <v>21.733333587646499</v>
      </c>
      <c r="F63">
        <v>21.439794540405298</v>
      </c>
      <c r="G63">
        <v>21.3824062347412</v>
      </c>
      <c r="H63">
        <v>21.3867073059082</v>
      </c>
      <c r="I63">
        <v>21.417724609375</v>
      </c>
      <c r="J63">
        <v>21.205257415771499</v>
      </c>
      <c r="K63">
        <v>21.130084991455099</v>
      </c>
      <c r="L63">
        <v>21.361658096313501</v>
      </c>
      <c r="M63" t="s">
        <v>72</v>
      </c>
      <c r="N63" t="s">
        <v>73</v>
      </c>
      <c r="O63" t="s">
        <v>74</v>
      </c>
      <c r="P63" t="s">
        <v>48</v>
      </c>
      <c r="Q63" t="s">
        <v>49</v>
      </c>
      <c r="R63" t="s">
        <v>50</v>
      </c>
      <c r="S63" t="s">
        <v>51</v>
      </c>
      <c r="T63" t="s">
        <v>52</v>
      </c>
      <c r="U63" t="e">
        <f>+_Keep</f>
        <v>#NAME?</v>
      </c>
      <c r="V63" t="e">
        <f>+_Discard</f>
        <v>#NAME?</v>
      </c>
      <c r="W63">
        <v>6</v>
      </c>
      <c r="X63">
        <v>17296</v>
      </c>
      <c r="Y63">
        <v>13</v>
      </c>
      <c r="Z63">
        <v>682.16</v>
      </c>
      <c r="AA63">
        <v>2.23542322744516</v>
      </c>
      <c r="AB63">
        <v>2.62333333333333E-2</v>
      </c>
      <c r="AC63">
        <v>0.42096424102783198</v>
      </c>
      <c r="AD63">
        <v>4.1797108811449402</v>
      </c>
      <c r="AE63" t="s">
        <v>75</v>
      </c>
      <c r="AF63" t="s">
        <v>76</v>
      </c>
      <c r="AG63" s="1" t="s">
        <v>77</v>
      </c>
      <c r="AH63" t="s">
        <v>78</v>
      </c>
    </row>
    <row r="64" spans="1:34" x14ac:dyDescent="0.25">
      <c r="A64">
        <v>15.1518144607544</v>
      </c>
      <c r="B64">
        <v>15.315773010253899</v>
      </c>
      <c r="C64">
        <v>14.9448432922363</v>
      </c>
      <c r="D64">
        <v>15.168882369995099</v>
      </c>
      <c r="E64">
        <v>15.298510551452599</v>
      </c>
      <c r="F64">
        <v>15.2432746887207</v>
      </c>
      <c r="G64">
        <v>15.3198709487915</v>
      </c>
      <c r="H64">
        <v>15.2820739746094</v>
      </c>
      <c r="I64">
        <v>15.6925716400146</v>
      </c>
      <c r="J64">
        <v>15.643281936645501</v>
      </c>
      <c r="K64">
        <v>15.54407787323</v>
      </c>
      <c r="L64">
        <v>15.3317975997925</v>
      </c>
      <c r="M64" t="s">
        <v>450</v>
      </c>
      <c r="N64" t="s">
        <v>451</v>
      </c>
      <c r="O64" t="s">
        <v>452</v>
      </c>
      <c r="P64" t="s">
        <v>453</v>
      </c>
      <c r="Q64" t="s">
        <v>49</v>
      </c>
      <c r="R64" t="s">
        <v>50</v>
      </c>
      <c r="S64" t="s">
        <v>51</v>
      </c>
      <c r="T64" t="s">
        <v>52</v>
      </c>
      <c r="U64" t="e">
        <f>+_Keep</f>
        <v>#NAME?</v>
      </c>
      <c r="V64" t="e">
        <f>+_Discard</f>
        <v>#NAME?</v>
      </c>
      <c r="W64">
        <v>3</v>
      </c>
      <c r="X64">
        <v>45899</v>
      </c>
      <c r="Y64">
        <v>3</v>
      </c>
      <c r="Z64">
        <v>84.12</v>
      </c>
      <c r="AA64">
        <v>1.9906257287954201</v>
      </c>
      <c r="AB64">
        <v>4.0958083832335297E-2</v>
      </c>
      <c r="AC64">
        <v>0.407603979110718</v>
      </c>
      <c r="AD64">
        <v>3.6892190767897399</v>
      </c>
      <c r="AE64" t="s">
        <v>454</v>
      </c>
      <c r="AF64" t="s">
        <v>455</v>
      </c>
      <c r="AG64" s="2" t="s">
        <v>456</v>
      </c>
      <c r="AH64" t="s">
        <v>457</v>
      </c>
    </row>
    <row r="65" spans="1:34" x14ac:dyDescent="0.25">
      <c r="A65">
        <v>21.234899520873999</v>
      </c>
      <c r="B65">
        <v>21.230466842651399</v>
      </c>
      <c r="C65">
        <v>21.0742511749268</v>
      </c>
      <c r="D65">
        <v>21.198650360107401</v>
      </c>
      <c r="E65">
        <v>21.855770111083999</v>
      </c>
      <c r="F65">
        <v>21.748119354248001</v>
      </c>
      <c r="G65">
        <v>21.733921051025401</v>
      </c>
      <c r="H65">
        <v>21.8701057434082</v>
      </c>
      <c r="I65">
        <v>21.6785488128662</v>
      </c>
      <c r="J65">
        <v>21.678012847900401</v>
      </c>
      <c r="K65">
        <v>21.351446151733398</v>
      </c>
      <c r="L65">
        <v>21.616920471191399</v>
      </c>
      <c r="M65" t="s">
        <v>45</v>
      </c>
      <c r="N65" t="s">
        <v>46</v>
      </c>
      <c r="O65" t="s">
        <v>47</v>
      </c>
      <c r="P65" t="s">
        <v>48</v>
      </c>
      <c r="Q65" t="s">
        <v>49</v>
      </c>
      <c r="R65" t="s">
        <v>50</v>
      </c>
      <c r="S65" t="s">
        <v>51</v>
      </c>
      <c r="T65" t="s">
        <v>52</v>
      </c>
      <c r="U65" t="e">
        <f>+_Keep</f>
        <v>#NAME?</v>
      </c>
      <c r="V65" t="e">
        <f>+_Discard</f>
        <v>#NAME?</v>
      </c>
      <c r="W65">
        <v>7</v>
      </c>
      <c r="X65">
        <v>17386</v>
      </c>
      <c r="Y65">
        <v>14</v>
      </c>
      <c r="Z65">
        <v>967.88</v>
      </c>
      <c r="AA65">
        <v>2.4246601926125999</v>
      </c>
      <c r="AB65">
        <v>2.0791666666666701E-2</v>
      </c>
      <c r="AC65">
        <v>0.39666509628295898</v>
      </c>
      <c r="AD65">
        <v>4.5823214118861797</v>
      </c>
      <c r="AE65" t="s">
        <v>53</v>
      </c>
      <c r="AF65" t="s">
        <v>54</v>
      </c>
      <c r="AG65" s="1" t="s">
        <v>55</v>
      </c>
      <c r="AH65" t="s">
        <v>56</v>
      </c>
    </row>
    <row r="66" spans="1:34" x14ac:dyDescent="0.25">
      <c r="A66" t="s">
        <v>34</v>
      </c>
      <c r="M66" t="s">
        <v>35</v>
      </c>
      <c r="N66" t="s">
        <v>35</v>
      </c>
      <c r="O66" t="s">
        <v>35</v>
      </c>
      <c r="P66" t="s">
        <v>35</v>
      </c>
    </row>
    <row r="67" spans="1:34" x14ac:dyDescent="0.25">
      <c r="A67" t="s">
        <v>41</v>
      </c>
      <c r="B67" t="s">
        <v>42</v>
      </c>
      <c r="C67" t="s">
        <v>42</v>
      </c>
      <c r="D67" t="s">
        <v>42</v>
      </c>
      <c r="E67" t="s">
        <v>43</v>
      </c>
      <c r="F67" t="s">
        <v>43</v>
      </c>
      <c r="G67" t="s">
        <v>43</v>
      </c>
      <c r="H67" t="s">
        <v>43</v>
      </c>
      <c r="I67" t="s">
        <v>44</v>
      </c>
      <c r="J67" t="s">
        <v>44</v>
      </c>
      <c r="K67" t="s">
        <v>44</v>
      </c>
      <c r="L67" t="s">
        <v>44</v>
      </c>
    </row>
  </sheetData>
  <sortState xmlns:xlrd2="http://schemas.microsoft.com/office/spreadsheetml/2017/richdata2" ref="A1:AH67">
    <sortCondition descending="1" ref="A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2019-10-23_CEPOvsCt_Sig-1.3fold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Neeraj Tiwari</cp:lastModifiedBy>
  <dcterms:created xsi:type="dcterms:W3CDTF">2019-10-23T18:34:27Z</dcterms:created>
  <dcterms:modified xsi:type="dcterms:W3CDTF">2019-10-23T19:05:19Z</dcterms:modified>
</cp:coreProperties>
</file>